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janet.sanchezm\Desktop\JANET 2024\ESTADOS FINANCIEROS\2026\1ER TRIM\CONALEP GT 1ER TRIM 26\3-INFORMACION_PROGRAMATICA\"/>
    </mc:Choice>
  </mc:AlternateContent>
  <xr:revisionPtr revIDLastSave="0" documentId="13_ncr:1_{D067282F-26DB-44B4-85F7-BBF900B4881A}" xr6:coauthVersionLast="47" xr6:coauthVersionMax="47" xr10:uidLastSave="{00000000-0000-0000-0000-000000000000}"/>
  <bookViews>
    <workbookView xWindow="-110" yWindow="-110" windowWidth="19420" windowHeight="11500" xr2:uid="{00000000-000D-0000-FFFF-FFFF00000000}"/>
  </bookViews>
  <sheets>
    <sheet name="INR" sheetId="5" r:id="rId1"/>
  </sheets>
  <externalReferences>
    <externalReference r:id="rId2"/>
  </externalReferences>
  <definedNames>
    <definedName name="_xlnm._FilterDatabase" localSheetId="0" hidden="1">INR!$A$3:$W$457</definedName>
    <definedName name="_ftn1" localSheetId="0">INR!#REF!</definedName>
    <definedName name="_ftnref1" localSheetId="0">INR!#REF!</definedName>
    <definedName name="_xlnm.Print_Area" localSheetId="0">INR!$A$1:$W$501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5" i="5" l="1"/>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alcChain>
</file>

<file path=xl/sharedStrings.xml><?xml version="1.0" encoding="utf-8"?>
<sst xmlns="http://schemas.openxmlformats.org/spreadsheetml/2006/main" count="6387" uniqueCount="473">
  <si>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</si>
  <si>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</si>
  <si>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</si>
  <si>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</si>
  <si>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</si>
  <si>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</si>
  <si>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</si>
  <si>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</si>
  <si>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</si>
  <si>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</si>
  <si>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Modificado</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</si>
  <si>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</si>
  <si>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</si>
  <si>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</si>
  <si>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</si>
  <si>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</si>
  <si>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</si>
  <si>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</si>
  <si>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</si>
  <si>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</si>
  <si>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</si>
  <si>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</si>
  <si>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</si>
  <si>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</si>
  <si>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Aprobado</t>
  </si>
  <si>
    <t>Devengado</t>
  </si>
  <si>
    <t>Ejercido</t>
  </si>
  <si>
    <t>Pagado</t>
  </si>
  <si>
    <t>I</t>
  </si>
  <si>
    <t>GA2073</t>
  </si>
  <si>
    <t>Dirección Estratégica del Conalep Guanajuato</t>
  </si>
  <si>
    <t>2.5.5</t>
  </si>
  <si>
    <t>Colegio de Educación Profesional Técnica del Estado de Guanajuato</t>
  </si>
  <si>
    <t>Si</t>
  </si>
  <si>
    <t>Actividad</t>
  </si>
  <si>
    <t>Políticas y Normas Institucionales autorizadas con base en el ámbito de su competencia.</t>
  </si>
  <si>
    <t>NA</t>
  </si>
  <si>
    <t>Acta de sesión firmada con las Políticas y Normas (acuerdos) establecidos en la Junta Directiva.</t>
  </si>
  <si>
    <t>Políticas y Normas Institucionales instrumentadas e implementadas</t>
  </si>
  <si>
    <t>Acuerdos validdos.</t>
  </si>
  <si>
    <t>Informes trimestrales de actividades con base en las especificaciones que emite Oficinas Nacionales CONALEP.</t>
  </si>
  <si>
    <t>Informe trimestral elaborado</t>
  </si>
  <si>
    <t>GB1184</t>
  </si>
  <si>
    <t>Administración de recursos humanos, materiales, financieros y de servicios del Conalep</t>
  </si>
  <si>
    <t>Trámites de compras y servicios básicos realizados de acuerdo a la normatividad aplicable.</t>
  </si>
  <si>
    <t>Tramites de compra y servicios autorizados</t>
  </si>
  <si>
    <t>Estados financieros del Colegio integrados y presentados ante las instancias correspondientes.</t>
  </si>
  <si>
    <t>Estado financiero entregado.</t>
  </si>
  <si>
    <t>Nómina del personal realizada de acuerdo a la norma aplicable para cumplir con el ejercicio del recurso FAETA en el Estado.</t>
  </si>
  <si>
    <t>Nómina pagada</t>
  </si>
  <si>
    <t>Programa de capacitación administrativa en técnicas, metodologías y experiencias para maximizar la productividad</t>
  </si>
  <si>
    <t>Programa de capacitación realizado de acuerdo a la norma estatal.</t>
  </si>
  <si>
    <t>GB1185</t>
  </si>
  <si>
    <t>Administración de recursos humanos, materiales, financieros y de servicios en el Conalep plantel Acámbaro</t>
  </si>
  <si>
    <t>Tramite validado.</t>
  </si>
  <si>
    <t>Nómina pagada.</t>
  </si>
  <si>
    <t>Reporte ""Revisión por la Dirección del Plantel" con base en la norma ISO 9001:2015.</t>
  </si>
  <si>
    <t>Reporte de "Revisión por la Dirección del Plantel" integrado.</t>
  </si>
  <si>
    <t>GB1186</t>
  </si>
  <si>
    <t>Administración de recursos humanos, materiales, financieros y de servicios en el Conalep plantel Celaya</t>
  </si>
  <si>
    <t>Trámites realizados.</t>
  </si>
  <si>
    <t>Reporte "Revisión por la Dirección del Plantel" con base en la norma ISO 9001:2015.</t>
  </si>
  <si>
    <t>GB1187</t>
  </si>
  <si>
    <t>Administración de recursos humanos, materiales, financieros y de servicios en el Conalep plantel Cortazar</t>
  </si>
  <si>
    <t>Trámite realizado.</t>
  </si>
  <si>
    <t>GB1188</t>
  </si>
  <si>
    <t>Administración de recursos humanos, materiales, financieros y de servicios en el Conalep plantel Irapuato</t>
  </si>
  <si>
    <t>GB1189</t>
  </si>
  <si>
    <t>Administración de recursos humanos, materiales, financieros y de servicios en el Conalep plantel Felipe Benicio Martínez Chapa</t>
  </si>
  <si>
    <t>GB1190</t>
  </si>
  <si>
    <t>Administración de recursos humanos, materiales, financieros y de servicios en el Conalep plantel León II</t>
  </si>
  <si>
    <t>GB1191</t>
  </si>
  <si>
    <t>Administración de recursos humanos, materiales, financieros y de servicios en el Conalep plantel Moroleón</t>
  </si>
  <si>
    <t>GB1192</t>
  </si>
  <si>
    <t>Administración de recursos humanos, materiales, financieros y de servicios en el Conalep plantel Pénjamo</t>
  </si>
  <si>
    <t>GB1193</t>
  </si>
  <si>
    <t>Administración de recursos humanos, materiales, financieros y de servicios en el Conalep plantel Salvatierra</t>
  </si>
  <si>
    <t>Nómina del personal realizada de acuerdo a la norma aplicable.</t>
  </si>
  <si>
    <t>GB1194</t>
  </si>
  <si>
    <t>Administración de recursos humanos, materiales, financieros y de servicios en el Conalep Plantel San José Iturbide</t>
  </si>
  <si>
    <t>GB1195</t>
  </si>
  <si>
    <t>Administración de recursos humanos, materiales, financieros y de servicios en el Conalep plantel Silao</t>
  </si>
  <si>
    <t>GB1196</t>
  </si>
  <si>
    <t>Administración de recursos humanos, materiales, financieros y de servicios en el Conalep plantel Valle de Santiago</t>
  </si>
  <si>
    <t>GB1197</t>
  </si>
  <si>
    <t>Administración de recursos humanos, materiales, financieros y de servicios en el Conalep plantel San Felipe</t>
  </si>
  <si>
    <t>GB1198</t>
  </si>
  <si>
    <t>Administración de recursos humanos, materiales, financieros y de servicios en el Conalep plantel León III</t>
  </si>
  <si>
    <t>GB1199</t>
  </si>
  <si>
    <t>Administración de recursos humanos, materiales, financieros y de servicios en el Conalep plantel Salamanca</t>
  </si>
  <si>
    <t>GB1200</t>
  </si>
  <si>
    <t>Administración de recursos humanos, materiales, financieros y de servicios en el Conalep plantel Irapuato II</t>
  </si>
  <si>
    <t>GC1221</t>
  </si>
  <si>
    <t>Soporte tecnológico del Conalep</t>
  </si>
  <si>
    <t>Diagnóstico en necesidades de equipamiento informático e infraestructura tecnológica.</t>
  </si>
  <si>
    <t>Diagnóstico elaborado</t>
  </si>
  <si>
    <t>Programa de mantenimiento preventivo y necesidades de bienes informáticos.</t>
  </si>
  <si>
    <t>Programa validado.</t>
  </si>
  <si>
    <t>Mantenimientos programados para el buen funcionamiento de los bienes informáticos</t>
  </si>
  <si>
    <t>Mantenimiento realizado.</t>
  </si>
  <si>
    <t>Mantenimientos no programados solicitados por los usuarios.</t>
  </si>
  <si>
    <t>Mantenimiento atendido.</t>
  </si>
  <si>
    <t>GC1350</t>
  </si>
  <si>
    <t>Soporte tecnológico del Conalep plantel Silao</t>
  </si>
  <si>
    <t>Diagnóstico del estado que guardan los bienes informáticos.</t>
  </si>
  <si>
    <t>Diagnóstico elaborado.</t>
  </si>
  <si>
    <t>Programa de mantenimiento preventivo con base en el diagnóstico.</t>
  </si>
  <si>
    <t>Programa elaborado.</t>
  </si>
  <si>
    <t>Mantenimientos programados para el buen funcionamiento de los bienes informáticos.</t>
  </si>
  <si>
    <t>GC1351</t>
  </si>
  <si>
    <t>Soporte tecnológico del Conalep plantel Valle de Santiago</t>
  </si>
  <si>
    <t>Mantenimiento atendido</t>
  </si>
  <si>
    <t>GC1352</t>
  </si>
  <si>
    <t>Soporte tecnológico del Conalep Plantel León III</t>
  </si>
  <si>
    <t>Programa elaborado..</t>
  </si>
  <si>
    <t>GC1353</t>
  </si>
  <si>
    <t>Soporte tecnológico del Conalep Plantel San Felipe</t>
  </si>
  <si>
    <t>GC1354</t>
  </si>
  <si>
    <t>Soporte tecnológico del Conalep plantel Salamanca</t>
  </si>
  <si>
    <t>GC1355</t>
  </si>
  <si>
    <t>Soporte tecnológico del Conalep plantel Irapuato II</t>
  </si>
  <si>
    <t>GC1356</t>
  </si>
  <si>
    <t>Soporte tecnológico del Conalep plantel Cortazar</t>
  </si>
  <si>
    <t>GC1357</t>
  </si>
  <si>
    <t>Comunicación Social del Conalep</t>
  </si>
  <si>
    <t>Programa de difusión, comunicación y promoción del Colegio con base en los lineamientos nacionales y estatales.</t>
  </si>
  <si>
    <t>Programa validado</t>
  </si>
  <si>
    <t>Campañas informativas con base en los logros y retos del Colegio</t>
  </si>
  <si>
    <t>Campaña realizada</t>
  </si>
  <si>
    <t>Campañas de promoción del Colegio entre la población posiblemente demandante del servicio de educación media superior.</t>
  </si>
  <si>
    <t>GC1358</t>
  </si>
  <si>
    <t>Soporte tecnológico del Conalep plantel Acámbaro</t>
  </si>
  <si>
    <t>GC1359</t>
  </si>
  <si>
    <t>Soporte tecnológico del Conalep plantel Celaya</t>
  </si>
  <si>
    <t>GC1360</t>
  </si>
  <si>
    <t>Soporte tecnológico del Conalep plantel Irapuato</t>
  </si>
  <si>
    <t>GC1361</t>
  </si>
  <si>
    <t>Soporte tecnológico del Conalep plantel Felipe Benicio Martínez Chapa</t>
  </si>
  <si>
    <t>GC1362</t>
  </si>
  <si>
    <t>Soporte tecnológico del Conalep plantel León II</t>
  </si>
  <si>
    <t>GC1363</t>
  </si>
  <si>
    <t>Soporte tecnológico del Conalep plantel Moroleón</t>
  </si>
  <si>
    <t>GC1364</t>
  </si>
  <si>
    <t>Soporte tecnológico del Conalep plantel Pénjamo</t>
  </si>
  <si>
    <t>GC1365</t>
  </si>
  <si>
    <t>Soporte tecnológico del Conalep plantel San José Iturbide</t>
  </si>
  <si>
    <t>GC1366</t>
  </si>
  <si>
    <t>Soporte tecnológico del Conalep plantel Salvatierra</t>
  </si>
  <si>
    <t>GC2143</t>
  </si>
  <si>
    <t>Gestión de asuntos jurídicos del Conalep</t>
  </si>
  <si>
    <t>Contratos y convenios con base a la legislación y normatividad vigente del Colegio.</t>
  </si>
  <si>
    <t>Documentos elaborados</t>
  </si>
  <si>
    <t>Procedimientos de carácter administrativo que procedan en contra y a favor del Colegio.</t>
  </si>
  <si>
    <t>Procedimiento administrativo atendido</t>
  </si>
  <si>
    <t>Procedimientos de carácter contencioso que procedan en contra y a favor del Colegio.</t>
  </si>
  <si>
    <t>Procedimiento contencioso atendido</t>
  </si>
  <si>
    <t>Necesidades de acceso a la información realizadas al Colegio a través de la Instancia autorizada.</t>
  </si>
  <si>
    <t>Necesidades de acceso atendidas</t>
  </si>
  <si>
    <t>GC2152</t>
  </si>
  <si>
    <t>Planeación estratégica del Conalep</t>
  </si>
  <si>
    <t>Planeación institucional, de acuerdo a la normativa establecida por la Dependencia Federal.</t>
  </si>
  <si>
    <t>Planeación programada.</t>
  </si>
  <si>
    <t>Planeación institucional, de acuerdo a la normativa establecida por la Dependencia Estatal.</t>
  </si>
  <si>
    <t>Indicadores con registro de avance capturado en el sistema federal con base a la normativa establecida.</t>
  </si>
  <si>
    <t>Indicador con avance capturado.</t>
  </si>
  <si>
    <t>Registro de avance en el sistema estatal de los entregables por reportar, con base en la normativa establecida.</t>
  </si>
  <si>
    <t>Registro realizado.</t>
  </si>
  <si>
    <t>GD1303</t>
  </si>
  <si>
    <t>Operación del Órgano Interno de Control del Colegio de Educación Profesional Técnica del Estado de Guanajuato</t>
  </si>
  <si>
    <t>Auditorías financieras a rubros y partidas específicas, a estados financieros de la dependencia o entidad y Auditorías de cumplimiento en materia de control interno, operativa, contrataciones y cumplimiento de contratos de la dependencia o entidad.</t>
  </si>
  <si>
    <t>Auditorías financieras y de cumplimiento  realizadas.</t>
  </si>
  <si>
    <t>Análisis de la información financiera y presupuestal de la entidad.</t>
  </si>
  <si>
    <t>Análisis realizados.</t>
  </si>
  <si>
    <t>Participaciones en sesiones de Órganos de Gobierno y/o Colegiados celebradas</t>
  </si>
  <si>
    <t>Participaciones realizadas</t>
  </si>
  <si>
    <t>Supervisiones de actos de entrega-recepción de los niveles 1 al 11 de conformidad con el Reglamento de Entrega – Recepción para la Administración Pública Estatal</t>
  </si>
  <si>
    <t>Actos de entrega-recepción supervisados</t>
  </si>
  <si>
    <t>Verificaciones físicas y documentales a las dependencias, entidades y unidades de apoyo de la administración pública estatal.</t>
  </si>
  <si>
    <t>Verificaciones realizadas.</t>
  </si>
  <si>
    <t>PA1138</t>
  </si>
  <si>
    <t>Gestión del proceso de acreditación y evaluación de programas de IEMS públicas del Conalep</t>
  </si>
  <si>
    <t>Programa anual de auditorías internas de calidad con base en el Plan establecido por la Dirección de Modernización Administrativa y Calidad.</t>
  </si>
  <si>
    <t>Auditorías internas realizadas a planteles con base en el Programa anual de auditorías.</t>
  </si>
  <si>
    <t>Auditoría realizada.</t>
  </si>
  <si>
    <t>Plan de acciones correctivas basado en las áreas de oportunidad detectadas en la Auditoría interna.</t>
  </si>
  <si>
    <t>Plan de acciones correctivas realizado.</t>
  </si>
  <si>
    <t>PA2044</t>
  </si>
  <si>
    <t>Gestión y desarrollo del personal docente</t>
  </si>
  <si>
    <t>Programa de capacitación con base en el Fortalecimiento de Competencias Docentes vigente del Conalep.</t>
  </si>
  <si>
    <t>Calendarios de capacitación y habilitación docente, con base a las necesidades de capacitación del los docentes del Colegio.</t>
  </si>
  <si>
    <t>Calendario elaborado.</t>
  </si>
  <si>
    <t>Cursos  con base en el calendario establecido</t>
  </si>
  <si>
    <t>Curso impartido.</t>
  </si>
  <si>
    <t>PB0624</t>
  </si>
  <si>
    <t>Actualización de programas y contenidos educativos del CONALEP</t>
  </si>
  <si>
    <t>Expediente con la información necesaria para realizar la solicitud de modificación de la oferta educativa al Comité Dictaminador  de Oficinas Nacionales.</t>
  </si>
  <si>
    <t>Expediente elaborado.</t>
  </si>
  <si>
    <t>Ficha técnica de observaciones a la solicitud de modificación de la oferta educativa.</t>
  </si>
  <si>
    <t>Ficha elaborada.</t>
  </si>
  <si>
    <t>Oferta educativa con seguimiento y enviada al personal de la Secretaría de Planeación y Desarrollo Institucional.</t>
  </si>
  <si>
    <t>Oferta educativa revisada.</t>
  </si>
  <si>
    <t>Catálogo actualizado de la oferta educativa del Conalep  estatal elaborado .</t>
  </si>
  <si>
    <t>Catálogo actualizado.</t>
  </si>
  <si>
    <t>PB0625</t>
  </si>
  <si>
    <t>Administración e impartición de los servicios educativos existentes en el Conalep plantel León III</t>
  </si>
  <si>
    <t>Estructuras educativas de los planteles del Conalep al inicio del semestre, conforme a la estructura del semestre inmediato anterior y con base en la norma del Sistema de Administración Escolar del Conalep.</t>
  </si>
  <si>
    <t>Estructura educativa elaborada.</t>
  </si>
  <si>
    <t>Base de datos de alumnos con número de módulos a inscribir o reinscribir de acuerdo al mapa curricular y al Sistema de Administración Escolar del Conalep.</t>
  </si>
  <si>
    <t>Base de datos conformada.</t>
  </si>
  <si>
    <t>Academias conformadas con base en las reglas para la operación de las academias del Conalep.</t>
  </si>
  <si>
    <t>Academia conformada.</t>
  </si>
  <si>
    <t>Planeación didáctica en el aula con base en las directrices señaladas por la Dirección de Formación Académica del Conalep.</t>
  </si>
  <si>
    <t>Planeación didáctica elaborada.</t>
  </si>
  <si>
    <t>PB0626</t>
  </si>
  <si>
    <t>Aplicación de planes de trabajo de atención a la deserción y reprobación del Conalep</t>
  </si>
  <si>
    <t>Listado de alumnos  del Conalep en condición  irregular (1, 2 y 3 módulos) señalando el número de módulos que adeuda, semestre, carrera y turno.</t>
  </si>
  <si>
    <t>Base de datos integrada.</t>
  </si>
  <si>
    <t>Plan de atención a alumnos en condición de irregular, con base en las necesidades de los alumnos del Colegio.</t>
  </si>
  <si>
    <t>Plan de atención elaborado.</t>
  </si>
  <si>
    <t>Resultados de Asesorías Complementarias Semestrales de los alumnos del Colegio.</t>
  </si>
  <si>
    <t>Resultados elaborados.</t>
  </si>
  <si>
    <t>PB0628</t>
  </si>
  <si>
    <t>Certificación en competencias laborales de alumnos en el plantel Moroleón</t>
  </si>
  <si>
    <t>Catálogo de servicios de capacitación ofertados con base en la promoción estatal y nacional.</t>
  </si>
  <si>
    <t>Catálogo integrado.</t>
  </si>
  <si>
    <t>Registro de cursos en el Sistema Estadístico de Capacitación y Tecnológicos, dirigido a los alumnos.</t>
  </si>
  <si>
    <t>Formato "Entrega de Constancias" de participación de los alumnos.</t>
  </si>
  <si>
    <t>Formato realizado.</t>
  </si>
  <si>
    <t>PB0629</t>
  </si>
  <si>
    <t>Fortalecimiento a la formación integral del alumnado del Conalep Guanajuato</t>
  </si>
  <si>
    <t>Programa semestral de actividades extracurriculares que contribuyen al Desarrollo Integral del Estudiante del Colegio.</t>
  </si>
  <si>
    <t>Actividades a nivel estatal realizadas por el Colegio en temas de cultura y,  educación física y deporte.</t>
  </si>
  <si>
    <t>Actividad realizada.</t>
  </si>
  <si>
    <t>Actividades a nivel estatal  realizadas por el Colegio en  temas de Robótica Educativa.</t>
  </si>
  <si>
    <t>PB0631</t>
  </si>
  <si>
    <t>Mantenimiento Preventivo y Correctivo a la Infraestructura y Equipo Conalep</t>
  </si>
  <si>
    <t>Diagnóstico en relación al estado de la infraestructura y/o equipamiento de oficinas estatales del Conalep, con base a los formatos establecidos en el proceso.</t>
  </si>
  <si>
    <t>Programa de mantenimiento preventivo con base en el formato  11-513-PO-15-F01, y considerando  el diagnóstico elaborado previamente.</t>
  </si>
  <si>
    <t>Invitaciones realizadas a proveedores mediante la plataforma del Sistema de Infraestructura del Colegio.</t>
  </si>
  <si>
    <t>Invitación realizada.</t>
  </si>
  <si>
    <t>Bitácora de mantenimiento precargada en el Sistema de Infraestructura del Colegio.</t>
  </si>
  <si>
    <t>Bitácora de mantenimiento registrada.</t>
  </si>
  <si>
    <t>PB0633</t>
  </si>
  <si>
    <t>Operación de servicios de vinculación con el entorno en el Conalep Guanajuato</t>
  </si>
  <si>
    <t>Comité de Vinculación  del CONALEP operando conforme al Reglamento de los Comités de Vinculación del CONALEP</t>
  </si>
  <si>
    <t>Acta de sesión firmada.</t>
  </si>
  <si>
    <t>Visitas a empresas o instancias estatales con el objetivo de generar convenios que sean de apoyo al desarrollo de los estudiantes inscritos en el Colegio.</t>
  </si>
  <si>
    <t>Visita realizada.</t>
  </si>
  <si>
    <t>Convenios de colaboración vigentes con empresas o instancias estatales para el apoyo al desarrollo de los estudiantes inscritos en el Colegio.</t>
  </si>
  <si>
    <t>Convenio difundido.</t>
  </si>
  <si>
    <t>Listado de alumnos del Colegio  con servicio social, prácticas profesionales y/o seguimiento de egresados.</t>
  </si>
  <si>
    <t>Base de datos elaborada.</t>
  </si>
  <si>
    <t>PB2045</t>
  </si>
  <si>
    <t>Formación emprendedora del alumnado</t>
  </si>
  <si>
    <t>Programa semestral de actividades para el Fomento al Emprendimiento con base en el Nuevo Modelo de Emprendimiento Conalep</t>
  </si>
  <si>
    <t>Esquema de operación y apoyo al alumno emprendedor,</t>
  </si>
  <si>
    <t>Esquema realizado.</t>
  </si>
  <si>
    <t>Muestra Estatal del Emprendimiento realizada con proyectos desarrollados por alumnos de los 16 planteles del Conalep para el desarrollo de los proyectos elaborados por los alumnos.</t>
  </si>
  <si>
    <t>Expo proyectos realizada.</t>
  </si>
  <si>
    <t>PB2607</t>
  </si>
  <si>
    <t>Administración  e impartición de los servicios educativos existentes en el Conalep plantel Felipe Benicio Martínez Chapa</t>
  </si>
  <si>
    <t>PB2609</t>
  </si>
  <si>
    <t>Administración  e impartición de los servicios educativos existentes en el Conalep plantel Irapuato II</t>
  </si>
  <si>
    <t>PB2610</t>
  </si>
  <si>
    <t>Administración  e impartición de los servicios educativos existentes en el Conalep plantel Pénjamo</t>
  </si>
  <si>
    <t>PB2611</t>
  </si>
  <si>
    <t>Administración e impartición de los servicios educativos existentes en el Conalep plantel Moroleón</t>
  </si>
  <si>
    <t>PB2612</t>
  </si>
  <si>
    <t>Mantenimiento Preventivo y Correctivo a la Infraestructura y Equipo Conalep plantel Irapuato II</t>
  </si>
  <si>
    <t>Diagnóstico en relación al estado de la infraestructura y/o equipamiento del plantel, con base a los formatos establecidos en el proceso.</t>
  </si>
  <si>
    <t>Programa de mantenimiento preventivo del plantel considerando como base el diagnóstico elaborado previamente.</t>
  </si>
  <si>
    <t>Invitaciones a participar a proveedores para atender las necesidades de mantenimiento del plantel conforme al procedimiento y normativa aplicable para contratación de servicios.</t>
  </si>
  <si>
    <t>Bitácora de mantenimiento del plantel precargada en el Sistema de Infraestructura.</t>
  </si>
  <si>
    <t>PB2613</t>
  </si>
  <si>
    <t>Mantenimiento Preventivo y Correctivo a la Infraestructura y Equipo Conalep plantel Salvatierra</t>
  </si>
  <si>
    <t>PB2614</t>
  </si>
  <si>
    <t>Mantenimiento Preventivo y Correctivo a la Infraestructura y Equipo Conalep plantel Pénjamo</t>
  </si>
  <si>
    <t>PB2615</t>
  </si>
  <si>
    <t>Mantenimiento Preventivo y Correctivo a la Infraestructura y Equipo Conalep plantel León III</t>
  </si>
  <si>
    <t>PB2616</t>
  </si>
  <si>
    <t>Mantenimiento Preventivo y Correctivo a la Infraestructura y Equipo Conalep plantel Moroleón</t>
  </si>
  <si>
    <t>PB2617</t>
  </si>
  <si>
    <t>Mantenimiento Preventivo y Correctivo a la Infraestructura y Equipo Conalep plantel San José Iturbide</t>
  </si>
  <si>
    <t>PB2618</t>
  </si>
  <si>
    <t>Administración  e impartición de los servicios educativos existentes en el Conalep plantel Salvatierra</t>
  </si>
  <si>
    <t>PB2624</t>
  </si>
  <si>
    <t>Aplicación de planes de trabajo de atención  a la deserción y reprobación del Conalep plantel Salvatierra</t>
  </si>
  <si>
    <t>Base de datos de los alumnos inscritos en el plantel en condición irregular (1, 2 y 3 módulos) señalando el número de módulos que adeuda, semestre, carrera y turno.</t>
  </si>
  <si>
    <t>Diagnóstico de causas de riesgo de los alumnos inscritos en el plantel.</t>
  </si>
  <si>
    <t>Plan de atención a alumnos del plantel en condición de riesgo.</t>
  </si>
  <si>
    <t>PB2625</t>
  </si>
  <si>
    <t>Aplicación de planes de trabajo de atención  a la deserción y reprobación del Conalep plantel León III</t>
  </si>
  <si>
    <t>PB2626</t>
  </si>
  <si>
    <t>Aplicación de planes de trabajo de atención  a la deserción y reprobación del Conalep plantel Irapuato II</t>
  </si>
  <si>
    <t>PB2627</t>
  </si>
  <si>
    <t>Aplicación de planes de trabajo de atención a la deserción y reprobación del Conalep plantel San José Iturbide</t>
  </si>
  <si>
    <t>PB2628</t>
  </si>
  <si>
    <t>Aplicación de planes de trabajo de atención  a la deserción y reprobación del Conalep plantel Pénjamo</t>
  </si>
  <si>
    <t>PB2629</t>
  </si>
  <si>
    <t>Aplicación de planes de trabajo de atención  a la deserción y reprobación del Conalep plantel Moroleón</t>
  </si>
  <si>
    <t>PB2630</t>
  </si>
  <si>
    <t>Operación de servicios de vinculación con el entorno del Conalep plantel León III</t>
  </si>
  <si>
    <t>Directorio de empresas donde los alumnos inscritos del Conalep, pueden realizar sus prácticas profesionales o servicio social.</t>
  </si>
  <si>
    <t>Directorio elaborado.</t>
  </si>
  <si>
    <t>Registro en el Sistema de Administración Escolar del Conalep, el inicio del servicio social y/o prácticas profesionales de los alumnos.</t>
  </si>
  <si>
    <t>Registro en el Sistema de Administración Escolar del Conalep, la liberación del servicio social y/o prácticas profesionales de los alumnos.</t>
  </si>
  <si>
    <t>PB2633</t>
  </si>
  <si>
    <t>Operación de servicios de vinculación con el entorno del Conalep plantel Moroleón</t>
  </si>
  <si>
    <t>PB2637</t>
  </si>
  <si>
    <t>Operación de servicios de vinculación con el entorno del Conalep plantel San José Iturbide</t>
  </si>
  <si>
    <t>PB2638</t>
  </si>
  <si>
    <t>Certificación en competencias laborales de alumnos en el plantel San José Iturbide</t>
  </si>
  <si>
    <t>PB2640</t>
  </si>
  <si>
    <t>Operación de servicios de vinculación con el entorno del Conalep plantel Pénjamo</t>
  </si>
  <si>
    <t>PB2642</t>
  </si>
  <si>
    <t>Administración e impartición de los servicios educativos existentes en el Conalep plantel Salamanca</t>
  </si>
  <si>
    <t>PB2643</t>
  </si>
  <si>
    <t>Mantenimiento Preventivo y Correctivo a la Infraestructura y Equipo Conalep plantel Salamanca</t>
  </si>
  <si>
    <t>PB2645</t>
  </si>
  <si>
    <t>Aplicación de planes de trabajo de atención  a la deserción y reprobación del Conalep plantel Salamanca</t>
  </si>
  <si>
    <t>PB2646</t>
  </si>
  <si>
    <t>Operación de servicios de vinculación con el entorno del Conalep plantel Salamanca</t>
  </si>
  <si>
    <t>PB2648</t>
  </si>
  <si>
    <t>Certificación en competencias laborales de alumnos en el plantel Salamanca</t>
  </si>
  <si>
    <t>PB2649</t>
  </si>
  <si>
    <t>Administración  e impartición de los servicios educativos existentes en el Conalep plantel Acámbaro</t>
  </si>
  <si>
    <t>PB2650</t>
  </si>
  <si>
    <t>Operación de servicios de vinculación con el entorno del Conalep plantel Salvatierra</t>
  </si>
  <si>
    <t>PB2652</t>
  </si>
  <si>
    <t>Administración  e impartición de los servicios educativos existentes en el Conalep plantel León II</t>
  </si>
  <si>
    <t>PB2653</t>
  </si>
  <si>
    <t>Administración  e impartición de los servicios educativos existentes en el Conalep plantel Valle de Santiago</t>
  </si>
  <si>
    <t>PB2654</t>
  </si>
  <si>
    <t>Administración e impartición de los servicios educativos existentes en el Conalep plantel Celaya</t>
  </si>
  <si>
    <t>PB2655</t>
  </si>
  <si>
    <t>Administración e impartición de los servicios educativos existentes en el Conalep plantel Cortazar</t>
  </si>
  <si>
    <t>PB2656</t>
  </si>
  <si>
    <t>Mantenimiento Preventivo y Correctivo a la Infraestructura y Equipo Conalep plantel Celaya</t>
  </si>
  <si>
    <t>Bitácora de mantenimiento del plantel  precargada en el Sistema de Infraestructura.</t>
  </si>
  <si>
    <t>PB2657</t>
  </si>
  <si>
    <t>Mantenimiento Preventivo y Correctivo a la Infraestructura y Equipo Conalep plantel Valle de Santiago</t>
  </si>
  <si>
    <t>PB2658</t>
  </si>
  <si>
    <t>Mantenimiento Preventivo y Correctivo a la Infraestructura y Equipo Conalep plantel Cortazar</t>
  </si>
  <si>
    <t>PB2659</t>
  </si>
  <si>
    <t>Mantenimiento Preventivo y Correctivo a la Infraestructura y Equipo Conalep plantel Acámbaro</t>
  </si>
  <si>
    <t>PB2660</t>
  </si>
  <si>
    <t>Mantenimiento Preventivo y Correctivo a la Infraestructura y Equipo Conalep plantel León II</t>
  </si>
  <si>
    <t>Diagnóstico en relación al estado de la infraestructura y/o equipamiento, con base a los formatos establecidos en el proceso.</t>
  </si>
  <si>
    <t>Programa de mantenimiento preventivo considerando como base el diagnóstico elaborado previamente.</t>
  </si>
  <si>
    <t>Invitaciones a participar a proveedores conforme a procedimiento y normativa aplicable para contratación de servicios.</t>
  </si>
  <si>
    <t>Bitácora de mantenimiento precargada en el Sistema de Infraestructura.</t>
  </si>
  <si>
    <t>PB2661</t>
  </si>
  <si>
    <t>Mantenimiento Preventivo y Correctivo a la Infraestructura y Equipo Conalep plantel Felipe Benicio Martínez Chapa</t>
  </si>
  <si>
    <t>PB2668</t>
  </si>
  <si>
    <t>Aplicación de planes de trabajo de atención  a la deserción y reprobación del Conalep plantel Celaya</t>
  </si>
  <si>
    <t>Base de datos de los alumnos inscritos en el plantel en condición  irregular (1, 2 y 3 módulos) señalando el número de módulos que adeuda, semestre, carrera y turno.</t>
  </si>
  <si>
    <t>PB2669</t>
  </si>
  <si>
    <t>Aplicación de planes de trabajo de atención  a la deserción y reprobación del Conalep plantel Acámbaro</t>
  </si>
  <si>
    <t>PB2670</t>
  </si>
  <si>
    <t>Aplicación de planes de trabajo de atención  a la deserción y reprobación del Conalep plantel Felipe Benicio Martínez Chapa</t>
  </si>
  <si>
    <t>PB2671</t>
  </si>
  <si>
    <t>Aplicación de planes de trabajo de atención  a la deserción y reprobación del Conalep plantel León II</t>
  </si>
  <si>
    <t>PB2672</t>
  </si>
  <si>
    <t>Aplicación de planes de trabajo de atención  a la deserción y reprobación del Conalep plantel Cortazar</t>
  </si>
  <si>
    <t>PB2673</t>
  </si>
  <si>
    <t>Aplicación de planes de trabajo de atención  a la deserción y reprobación del Conalep plantel Valle de Santiago</t>
  </si>
  <si>
    <t>PB2674</t>
  </si>
  <si>
    <t>Certificación en competencias laborales de alumnos en el plantel Pénjamo</t>
  </si>
  <si>
    <t>PB2675</t>
  </si>
  <si>
    <t>Operación de servicios de vinculación con el entorno del Conalep plantel Celaya</t>
  </si>
  <si>
    <t>PB2676</t>
  </si>
  <si>
    <t>Operación de servicios de vinculación con el entorno del Conalep plantel León II</t>
  </si>
  <si>
    <t>PB2677</t>
  </si>
  <si>
    <t>Operación de servicios de vinculación con el entorno del Conalep plantel Valle de Santiago</t>
  </si>
  <si>
    <t>Registro realizado</t>
  </si>
  <si>
    <t>PB2678</t>
  </si>
  <si>
    <t>Operación de servicios de vinculación con el entorno del Conalep plantel Felipe Benicio Martínez Chapa</t>
  </si>
  <si>
    <t>PB2679</t>
  </si>
  <si>
    <t>Operación de servicios de vinculación con el entorno del Conalep plantel Cortazar</t>
  </si>
  <si>
    <t>PB2680</t>
  </si>
  <si>
    <t>Operación de servicios de vinculación con el entorno del Conalep plantel Acámbaro</t>
  </si>
  <si>
    <t>PB2688</t>
  </si>
  <si>
    <t>Certificación en competencias laborales de alumnos en el plantel Acámbaro</t>
  </si>
  <si>
    <t>PB2689</t>
  </si>
  <si>
    <t>Certificación en competencias laborales de alumnos en el plantel Valle de Santiago</t>
  </si>
  <si>
    <t>Formato "Entrega de Constancias" de participación de los alumnos.  Formato realizado.</t>
  </si>
  <si>
    <t>PB2690</t>
  </si>
  <si>
    <t>Certificación en competencias laborales de alumnos en el plantel Felipe Benicio Martínez Chapa</t>
  </si>
  <si>
    <t>PB2691</t>
  </si>
  <si>
    <t>Certificación en competencias laborales de alumnos en el plantel Salvatierra</t>
  </si>
  <si>
    <t>PB2692</t>
  </si>
  <si>
    <t>Certificación en competencias laborales de alumnos en el plantel Irapuato II</t>
  </si>
  <si>
    <t>PB2693</t>
  </si>
  <si>
    <t>Certificación en competencias laborales de alumnos en el plantel Celaya</t>
  </si>
  <si>
    <t>Formato realizado</t>
  </si>
  <si>
    <t>PB2709</t>
  </si>
  <si>
    <t>Operación de servicios de vinculación con el entorno del Conalep plantel Irapuato II</t>
  </si>
  <si>
    <t>PB2715</t>
  </si>
  <si>
    <t>Administración  e Impartición de los servicios educativos existentes en el Conalep plantel San Felipe</t>
  </si>
  <si>
    <t>PB2716</t>
  </si>
  <si>
    <t>Administración e impartición de los servicios educativos existentes en el Conalep plantel Silao</t>
  </si>
  <si>
    <t>PB2717</t>
  </si>
  <si>
    <t>Administración  e impartición de los servicios educativos existentes en el Conalep plantel Irapuato</t>
  </si>
  <si>
    <t>PB2718</t>
  </si>
  <si>
    <t>Mantenimiento Preventivo y Correctivo a la Infraestructura y Equipo Conalep plantel San Felipe</t>
  </si>
  <si>
    <t>PB2719</t>
  </si>
  <si>
    <t>Mantenimiento Preventivo y Correctivo a la Infraestructura y Equipo Conalep plantel Silao</t>
  </si>
  <si>
    <t>PB2721</t>
  </si>
  <si>
    <t>Mantenimiento Preventivo y Correctivo a la Infraestructura y Equipo Conalep plantel Irapuato</t>
  </si>
  <si>
    <t>PB2724</t>
  </si>
  <si>
    <t>Aplicación de planes de trabajo de atención  a la deserción y reprobación del Conalep plantel San Felipe</t>
  </si>
  <si>
    <t>PB2725</t>
  </si>
  <si>
    <t>Aplicación de planes de trabajo de atención  a la deserción y reprobación del Conalep plantel Silao</t>
  </si>
  <si>
    <t>PB2726</t>
  </si>
  <si>
    <t>Operación de servicios de vinculación con el entorno del Conalep plantel San Felipe</t>
  </si>
  <si>
    <t>PB2727</t>
  </si>
  <si>
    <t>Aplicación de planes de trabajo de atención  a la deserción y reprobación del Conalep plantel Irapuato</t>
  </si>
  <si>
    <t>PB2728</t>
  </si>
  <si>
    <t>Operación de servicios de vinculación con el entorno del Conalep plantel Silao</t>
  </si>
  <si>
    <t>PB2730</t>
  </si>
  <si>
    <t>Certificación en competencias laborales de alumnos en el plantel San Felipe</t>
  </si>
  <si>
    <t>PB2732</t>
  </si>
  <si>
    <t>Operación de servicios de vinculación con el entorno del Conalep plantel Irapuato</t>
  </si>
  <si>
    <t>PB2733</t>
  </si>
  <si>
    <t>Certificación en competencias laborales de alumnos en el plantel Silao</t>
  </si>
  <si>
    <t>PB2734</t>
  </si>
  <si>
    <t>Certificación en competencias laborales de alumnos en el plantel Irapuato</t>
  </si>
  <si>
    <t>PB2741</t>
  </si>
  <si>
    <t>Administración e impartición de los servicios educativos existentes en el Conalep plantel San José Iturbide</t>
  </si>
  <si>
    <t>PB2743</t>
  </si>
  <si>
    <t>Certificación en competencias laborales de alumnos en el plantel León II</t>
  </si>
  <si>
    <t>PB2744</t>
  </si>
  <si>
    <t>Certificación en competencias laborales de alumnos en el plantel León III</t>
  </si>
  <si>
    <t>PB2746</t>
  </si>
  <si>
    <t>Capacitación y certificación de competencias ocupacionales del Conalep CAST</t>
  </si>
  <si>
    <t>Servicios de capacitación, certificación y tecnológicos del Colegio realizados en empresas.</t>
  </si>
  <si>
    <t>Servicio brindado</t>
  </si>
  <si>
    <t>Servicios de capacitación y tecnológicos implementados</t>
  </si>
  <si>
    <t>Servicio realizado</t>
  </si>
  <si>
    <t>Servicios de evaluación de competencia implementados en el Colegio y Empresas</t>
  </si>
  <si>
    <t>Evaluaciones realizadas</t>
  </si>
  <si>
    <t>Servicios Tecnológicos implementados por el  CAST</t>
  </si>
  <si>
    <t>PB2768</t>
  </si>
  <si>
    <t>Formación Dual Escuela-Empresa en el CONALEP Guanajuato</t>
  </si>
  <si>
    <t>Asesoría técnica y de apoyo a las Escuelas y Empresas para implementar la opción de Educación Dual.</t>
  </si>
  <si>
    <t>Asesoría otorgada.</t>
  </si>
  <si>
    <t>Listado de alumnos inscritos en el Colegio participando en el modelo dual</t>
  </si>
  <si>
    <t>Evaluación semestral de los alumnos del Colegio  que están participando en el modelo de formación dual.</t>
  </si>
  <si>
    <t>Evaluación realizada.</t>
  </si>
  <si>
    <t>PB2770</t>
  </si>
  <si>
    <t>Certificación en competencias laborales de alumnos en el plantel Cortazar</t>
  </si>
  <si>
    <t>PB2963</t>
  </si>
  <si>
    <t>Orientación vocacional y socioemocional del CONALEP</t>
  </si>
  <si>
    <t>2.5.6</t>
  </si>
  <si>
    <t>Diagnóstico de necesidades de la población estudiantil con base en el Programa Institucional de Orientación Educativa del CONALEP.</t>
  </si>
  <si>
    <t>Plan semestral de atención a los alumnos con base en el diagnóstico desarrollado..</t>
  </si>
  <si>
    <t>Plan elaborado.</t>
  </si>
  <si>
    <t>Expediente de los alumnos inscritos en el Colegio, donde  se incorporarán todos los elementos que permitan documentar la atención y seguimiento de los alumnos que acudan al servicio de Orientación Educativa.</t>
  </si>
  <si>
    <t>PB2974</t>
  </si>
  <si>
    <t>Administración e impartición de los servicios educativos existentes en el Conalep</t>
  </si>
  <si>
    <t>Estructura educativa de los planteles del Colegio  al inicio del semestre conforme a la estructura educativa del semestre inmediato anterior.</t>
  </si>
  <si>
    <t>Base de datos de alumnos con número de módulos a inscribir o reinscribir de acuerdo al mapa curricular del Colegio.</t>
  </si>
  <si>
    <t>Indicadores y cifras académicas del Colegio Estatal calculados conforme al Catálogo de Indicadores y Cifras de Gestión del CONALEP</t>
  </si>
  <si>
    <t>Indicadores y cifras presentados.</t>
  </si>
  <si>
    <t>Matrícula oficial registrada en el Sistema Nacional de Administración Escolar del Colegio.</t>
  </si>
  <si>
    <t>Matrícula oficializada.</t>
  </si>
  <si>
    <t>QB3596</t>
  </si>
  <si>
    <t>Infraestructura en Planteles CONALEP</t>
  </si>
  <si>
    <t>Rehabilitación de módulos, sustitución de barda perimetral en el CONALEP León III</t>
  </si>
  <si>
    <t>Módulo rehabilitado y barda sustituida</t>
  </si>
  <si>
    <t>Acciones de mantenimiento menor en el CONALEP León III</t>
  </si>
  <si>
    <t>Acción de mantenimiento menor</t>
  </si>
  <si>
    <t>COLEGIO DE EDUCACION PROFESIONAL TECNICA DEL ESTADO DE GUANAJUATO
Indicadores de Resultados
Del 01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</si>
</sst>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8"/>
      <name val="Arial"/>
      <family val="2"/>
    </font>
    <font>
      <sz val="8"/>
      <color theme="1"/>
      <name val="Calibri"/>
      <family val="2"/>
      <scheme val="minor"/>
    </font>
    <font>
      <sz val="8"/>
      <color rgb="FF000000"/>
      <name val="Arial"/>
      <family val="2"/>
    </font>
  </fonts>
  <fills count="8">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34">
    <xf numFmtId="0" fontId="0" fillId="0" borderId="0" xfId="0"/>
    <xf numFmtId="0" fontId="0" fillId="0" borderId="0" xfId="0" applyProtection="1">
      <protection locked="0"/>
    </xf>
    <xf numFmtId="0" fontId="3" fillId="3" borderId="1" xfId="0" applyFont="1" applyFill="1" applyBorder="1" applyAlignment="1">
      <alignment horizontal="center" vertical="center" wrapText="1"/>
    </xf>
    <xf numFmtId="4" fontId="3" fillId="4" borderId="1" xfId="16" applyNumberFormat="1" applyFont="1" applyFill="1" applyBorder="1" applyAlignment="1">
      <alignment horizontal="center" vertical="center" wrapText="1"/>
    </xf>
    <xf numFmtId="0" fontId="3" fillId="4" borderId="1" xfId="16"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5" borderId="1" xfId="16" applyFont="1" applyFill="1" applyBorder="1" applyAlignment="1">
      <alignment horizontal="center" vertical="center" wrapText="1"/>
    </xf>
    <xf numFmtId="0" fontId="3" fillId="2" borderId="3" xfId="0" applyFont="1" applyFill="1" applyBorder="1" applyAlignment="1">
      <alignment horizontal="centerContinuous" vertical="center" wrapText="1"/>
    </xf>
    <xf numFmtId="0" fontId="5" fillId="6" borderId="4" xfId="8" applyFont="1" applyFill="1" applyBorder="1" applyAlignment="1" applyProtection="1">
      <alignment horizontal="centerContinuous" vertical="center" wrapText="1"/>
      <protection locked="0"/>
    </xf>
    <xf numFmtId="0" fontId="5" fillId="6" borderId="5" xfId="8" applyFont="1" applyFill="1" applyBorder="1" applyAlignment="1" applyProtection="1">
      <alignment horizontal="centerContinuous" vertical="center" wrapText="1"/>
      <protection locked="0"/>
    </xf>
    <xf numFmtId="0" fontId="5" fillId="6" borderId="2" xfId="8" applyFont="1" applyFill="1" applyBorder="1" applyAlignment="1" applyProtection="1">
      <alignment horizontal="centerContinuous" vertical="center" wrapText="1"/>
      <protection locked="0"/>
    </xf>
    <xf numFmtId="0" fontId="3" fillId="7" borderId="0" xfId="16" applyFont="1" applyFill="1" applyAlignment="1">
      <alignment horizontal="centerContinuous" vertical="center" wrapText="1"/>
    </xf>
    <xf numFmtId="0" fontId="3" fillId="7" borderId="2" xfId="16"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4" borderId="3" xfId="8" applyFont="1" applyFill="1" applyBorder="1" applyAlignment="1" applyProtection="1">
      <alignment horizontal="centerContinuous" vertical="center" wrapText="1"/>
      <protection locked="0"/>
    </xf>
    <xf numFmtId="0" fontId="6" fillId="0" borderId="0" xfId="0" applyFont="1" applyAlignment="1">
      <alignment horizontal="center" vertical="top"/>
    </xf>
    <xf numFmtId="0" fontId="6" fillId="0" borderId="0" xfId="0" applyFont="1"/>
    <xf numFmtId="0" fontId="6" fillId="0" borderId="0" xfId="0" applyFont="1" applyAlignment="1" applyProtection="1">
      <alignment horizontal="center" vertical="top"/>
      <protection locked="0"/>
    </xf>
    <xf numFmtId="0" fontId="6" fillId="0" borderId="0" xfId="0" applyFont="1" applyAlignment="1" applyProtection="1">
      <alignment horizontal="center"/>
      <protection locked="0"/>
    </xf>
    <xf numFmtId="1" fontId="6" fillId="0" borderId="0" xfId="0" applyNumberFormat="1" applyFont="1" applyAlignment="1" applyProtection="1">
      <alignment horizontal="center"/>
      <protection locked="0"/>
    </xf>
    <xf numFmtId="0" fontId="6" fillId="0" borderId="0" xfId="0" applyFont="1" applyProtection="1">
      <protection locked="0"/>
    </xf>
    <xf numFmtId="0" fontId="6" fillId="0" borderId="0" xfId="0" applyFont="1" applyAlignment="1">
      <alignment horizontal="center"/>
    </xf>
    <xf numFmtId="4" fontId="6" fillId="0" borderId="0" xfId="0" applyNumberFormat="1" applyFont="1" applyAlignment="1" applyProtection="1">
      <alignment horizontal="right" vertical="top"/>
      <protection locked="0"/>
    </xf>
    <xf numFmtId="4" fontId="6" fillId="0" borderId="0" xfId="0" quotePrefix="1" applyNumberFormat="1" applyFont="1" applyAlignment="1" applyProtection="1">
      <alignment horizontal="right" vertical="top"/>
      <protection locked="0"/>
    </xf>
    <xf numFmtId="4" fontId="6" fillId="0" borderId="0" xfId="0" applyNumberFormat="1" applyFont="1" applyAlignment="1" applyProtection="1">
      <alignment horizontal="right"/>
      <protection locked="0"/>
    </xf>
    <xf numFmtId="4" fontId="6" fillId="0" borderId="0" xfId="0" quotePrefix="1" applyNumberFormat="1" applyFont="1" applyAlignment="1" applyProtection="1">
      <alignment horizontal="right"/>
      <protection locked="0"/>
    </xf>
    <xf numFmtId="0" fontId="6" fillId="0" borderId="0" xfId="0" applyFont="1" applyAlignment="1" applyProtection="1">
      <alignment horizontal="center" vertical="top" wrapText="1"/>
      <protection locked="0"/>
    </xf>
    <xf numFmtId="0" fontId="7" fillId="0" borderId="0" xfId="0" applyFont="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cellXfs>
  <cellStyles count="17">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4011082</xdr:colOff>
      <xdr:row>480</xdr:row>
      <xdr:rowOff>31750</xdr:rowOff>
    </xdr:from>
    <xdr:to>
      <xdr:col>6</xdr:col>
      <xdr:colOff>338665</xdr:colOff>
      <xdr:row>509</xdr:row>
      <xdr:rowOff>21167</xdr:rowOff>
    </xdr:to>
    <xdr:sp macro="" textlink="">
      <xdr:nvSpPr>
        <xdr:cNvPr id="5" name="CuadroTexto 4">
          <a:extLst>
            <a:ext uri="{FF2B5EF4-FFF2-40B4-BE49-F238E27FC236}">
              <a16:creationId xmlns:a16="http://schemas.microsoft.com/office/drawing/2014/main" id="{6CCC3C17-4309-4F7D-9E02-60CBF0D05974}"/>
            </a:ext>
          </a:extLst>
        </xdr:cNvPr>
        <xdr:cNvSpPr txBox="1"/>
      </xdr:nvSpPr>
      <xdr:spPr>
        <a:xfrm>
          <a:off x="5206999" y="67225333"/>
          <a:ext cx="5640916" cy="3672417"/>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s-MX" sz="1400">
              <a:latin typeface="Arial" panose="020B0604020202020204" pitchFamily="34" charset="0"/>
            </a:rPr>
            <a:t>________________________</a:t>
          </a:r>
        </a:p>
        <a:p>
          <a:pPr algn="ctr"/>
          <a:r>
            <a:rPr lang="es-MX" sz="1400">
              <a:latin typeface="Arial" panose="020B0604020202020204" pitchFamily="34" charset="0"/>
            </a:rPr>
            <a:t>Revisó</a:t>
          </a:r>
        </a:p>
        <a:p>
          <a:pPr algn="ctr"/>
          <a:r>
            <a:rPr lang="es-MX" sz="1400">
              <a:latin typeface="Arial" panose="020B0604020202020204" pitchFamily="34" charset="0"/>
            </a:rPr>
            <a:t>Lic. Luz Elena Gutiérrez Guzmán</a:t>
          </a:r>
        </a:p>
        <a:p>
          <a:pPr algn="ctr"/>
          <a:r>
            <a:rPr lang="es-MX" sz="1400">
              <a:latin typeface="Arial" panose="020B0604020202020204" pitchFamily="34" charset="0"/>
            </a:rPr>
            <a:t>Directora de Administración CONALEP Guanajuato</a:t>
          </a:r>
        </a:p>
      </xdr:txBody>
    </xdr:sp>
    <xdr:clientData/>
  </xdr:twoCellAnchor>
  <xdr:twoCellAnchor>
    <xdr:from>
      <xdr:col>13</xdr:col>
      <xdr:colOff>296332</xdr:colOff>
      <xdr:row>480</xdr:row>
      <xdr:rowOff>31751</xdr:rowOff>
    </xdr:from>
    <xdr:to>
      <xdr:col>16</xdr:col>
      <xdr:colOff>1513415</xdr:colOff>
      <xdr:row>506</xdr:row>
      <xdr:rowOff>74084</xdr:rowOff>
    </xdr:to>
    <xdr:sp macro="" textlink="">
      <xdr:nvSpPr>
        <xdr:cNvPr id="6" name="CuadroTexto 5">
          <a:extLst>
            <a:ext uri="{FF2B5EF4-FFF2-40B4-BE49-F238E27FC236}">
              <a16:creationId xmlns:a16="http://schemas.microsoft.com/office/drawing/2014/main" id="{4FF62F2B-497F-4DFB-9696-48E9BA767F2F}"/>
            </a:ext>
          </a:extLst>
        </xdr:cNvPr>
        <xdr:cNvSpPr txBox="1"/>
      </xdr:nvSpPr>
      <xdr:spPr>
        <a:xfrm>
          <a:off x="17663582" y="67225334"/>
          <a:ext cx="5228166" cy="3344333"/>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s-MX" sz="1400">
              <a:latin typeface="Arial" panose="020B0604020202020204" pitchFamily="34" charset="0"/>
            </a:rPr>
            <a:t>________________________</a:t>
          </a:r>
        </a:p>
        <a:p>
          <a:pPr algn="ctr"/>
          <a:r>
            <a:rPr lang="es-MX" sz="1400">
              <a:latin typeface="Arial" panose="020B0604020202020204" pitchFamily="34" charset="0"/>
            </a:rPr>
            <a:t>Autorizó</a:t>
          </a:r>
        </a:p>
        <a:p>
          <a:pPr algn="ctr"/>
          <a:r>
            <a:rPr lang="es-MX" sz="1400">
              <a:latin typeface="Arial" panose="020B0604020202020204" pitchFamily="34" charset="0"/>
            </a:rPr>
            <a:t>Mtro. Nicolás Gutiérrez Ortega</a:t>
          </a:r>
        </a:p>
        <a:p>
          <a:pPr algn="ctr"/>
          <a:r>
            <a:rPr lang="es-MX" sz="1400">
              <a:latin typeface="Arial" panose="020B0604020202020204" pitchFamily="34" charset="0"/>
            </a:rPr>
            <a:t>Director General CONALEP Guanajuato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na.suarezm/AppData/Local/Temp/Rar$DIa15884.34055/DescargaReportePGI-202604151255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MIR-Actividad"/>
      <sheetName val="Metas-Entregables"/>
      <sheetName val="Metas-Territorio"/>
      <sheetName val="Metas-Cumplimiento"/>
      <sheetName val="Enfoques Transversales"/>
    </sheetNames>
    <sheetDataSet>
      <sheetData sheetId="0" refreshError="1"/>
      <sheetData sheetId="1" refreshError="1"/>
      <sheetData sheetId="2" refreshError="1">
        <row r="8">
          <cell r="AE8" t="str">
            <v>GA2073</v>
          </cell>
          <cell r="AF8" t="str">
            <v>Dirección Estratégica del Conalep Guanajuato</v>
          </cell>
          <cell r="AG8" t="str">
            <v>Contribuir a mantener y fortalecer la operación del Sistema CONALEP, a través de la coordinación y comunicación con los órganos de gobierno y control, conforme a las atribuciones y responsabilidades señaladas en los Servicios de Educación Profesional Técnica, con la finalidad de encontrar soluciones conjuntas a la problemática existente, orientado a fortalecer la integridad del Sistema CONALEP; que va desde integración de información, análisis de la información integrada, seguimiento a los compromisos institucionales de política educativa del CONALEP revisada en la H. Junta Directiva y Equipo Directivo y, aprobación de los compromisos a través de las sesiones de trabajo con fundamento en las minutas realizadas. Clientes finales: Comunidad educativa CONALEP.</v>
          </cell>
        </row>
        <row r="9">
          <cell r="AE9" t="str">
            <v>GA2073</v>
          </cell>
          <cell r="AF9" t="str">
            <v>Dirección Estratégica del Conalep Guanajuato</v>
          </cell>
          <cell r="AG9" t="str">
            <v>Contribuir a mantener y fortalecer la operación del Sistema CONALEP, a través de la coordinación y comunicación con los órganos de gobierno y control, conforme a las atribuciones y responsabilidades señaladas en los Servicios de Educación Profesional Técnica, con la finalidad de encontrar soluciones conjuntas a la problemática existente, orientado a fortalecer la integridad del Sistema CONALEP; que va desde integración de información, análisis de la información integrada, seguimiento a los compromisos institucionales de política educativa del CONALEP revisada en la H. Junta Directiva y Equipo Directivo y, aprobación de los compromisos a través de las sesiones de trabajo con fundamento en las minutas realizadas. Clientes finales: Comunidad educativa CONALEP.</v>
          </cell>
        </row>
        <row r="10">
          <cell r="AE10" t="str">
            <v>GA2073</v>
          </cell>
          <cell r="AF10" t="str">
            <v>Dirección Estratégica del Conalep Guanajuato</v>
          </cell>
          <cell r="AG10" t="str">
            <v>Contribuir a mantener y fortalecer la operación del Sistema CONALEP, a través de la coordinación y comunicación con los órganos de gobierno y control, conforme a las atribuciones y responsabilidades señaladas en los Servicios de Educación Profesional Técnica, con la finalidad de encontrar soluciones conjuntas a la problemática existente, orientado a fortalecer la integridad del Sistema CONALEP; que va desde integración de información, análisis de la información integrada, seguimiento a los compromisos institucionales de política educativa del CONALEP revisada en la H. Junta Directiva y Equipo Directivo y, aprobación de los compromisos a través de las sesiones de trabajo con fundamento en las minutas realizadas. Clientes finales: Comunidad educativa CONALEP.</v>
          </cell>
        </row>
        <row r="11">
          <cell r="AE11" t="str">
            <v>GC1357</v>
          </cell>
          <cell r="AF11" t="str">
            <v>Comunicación Social del Conalep</v>
          </cell>
          <cell r="AG11" t="str">
            <v>Coordinar la Promoción Institucional, la cual lleva a cabo Campañas de Promoción y Difusión del Colegio; mediante la recepción de la normatividad relacionada con la aplicación de la imagen; la elaboración de los programas y campañas de comunicación; difusión y promoción y; el seguimiento de los programas y campañas realizados. Clientes finales comunidad educativa y población posiblemente demandante del servicio.</v>
          </cell>
        </row>
        <row r="12">
          <cell r="AE12" t="str">
            <v>GC1357</v>
          </cell>
          <cell r="AF12" t="str">
            <v>Comunicación Social del Conalep</v>
          </cell>
          <cell r="AG12" t="str">
            <v>Coordinar la Promoción Institucional, la cual lleva a cabo Campañas de Promoción y Difusión del Colegio; mediante la recepción de la normatividad relacionada con la aplicación de la imagen; la elaboración de los programas y campañas de comunicación; difusión y promoción y; el seguimiento de los programas y campañas realizados. Clientes finales comunidad educativa y población posiblemente demandante del servicio.</v>
          </cell>
        </row>
        <row r="13">
          <cell r="AE13" t="str">
            <v>GC1357</v>
          </cell>
          <cell r="AF13" t="str">
            <v>Comunicación Social del Conalep</v>
          </cell>
          <cell r="AG13" t="str">
            <v>Coordinar la Promoción Institucional, la cual lleva a cabo Campañas de Promoción y Difusión del Colegio; mediante la recepción de la normatividad relacionada con la aplicación de la imagen; la elaboración de los programas y campañas de comunicación; difusión y promoción y; el seguimiento de los programas y campañas realizados. Clientes finales comunidad educativa y población posiblemente demandante del servicio.</v>
          </cell>
        </row>
        <row r="14">
          <cell r="AE14" t="str">
            <v>GC2152</v>
          </cell>
          <cell r="AF14" t="str">
            <v>Planeación estratégica del Conalep</v>
          </cell>
          <cell r="AG14" t="str">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ell>
        </row>
        <row r="15">
          <cell r="AE15" t="str">
            <v>GC2152</v>
          </cell>
          <cell r="AF15" t="str">
            <v>Planeación estratégica del Conalep</v>
          </cell>
          <cell r="AG15" t="str">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ell>
        </row>
        <row r="16">
          <cell r="AE16" t="str">
            <v>GC2152</v>
          </cell>
          <cell r="AF16" t="str">
            <v>Planeación estratégica del Conalep</v>
          </cell>
          <cell r="AG16" t="str">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ell>
        </row>
        <row r="17">
          <cell r="AE17" t="str">
            <v>GC2152</v>
          </cell>
          <cell r="AF17" t="str">
            <v>Planeación estratégica del Conalep</v>
          </cell>
          <cell r="AG17" t="str">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ell>
        </row>
        <row r="18">
          <cell r="AE18" t="str">
            <v>PA1138</v>
          </cell>
          <cell r="AF18" t="str">
            <v>Gestión del proceso de acreditación y evaluación de programas de IEMS públicas del Conalep</v>
          </cell>
          <cell r="AG18" t="str">
            <v>Mejorar la calidad del servicio educativo ofertado; mediante el análisis del modelo de evaluación de la calidad educativa vigente; la identificación de los criterios y la integración de evidencias para la evaluación de planteles. Clientes finales la comunidad educativa y sector productivo del estado.</v>
          </cell>
        </row>
        <row r="19">
          <cell r="AE19" t="str">
            <v>PA1138</v>
          </cell>
          <cell r="AF19" t="str">
            <v>Gestión del proceso de acreditación y evaluación de programas de IEMS públicas del Conalep</v>
          </cell>
          <cell r="AG19" t="str">
            <v>Mejorar la calidad del servicio educativo ofertado; mediante el análisis del modelo de evaluación de la calidad educativa vigente; la identificación de los criterios y la integración de evidencias para la evaluación de planteles. Clientes finales la comunidad educativa y sector productivo del estado.</v>
          </cell>
        </row>
        <row r="20">
          <cell r="AE20" t="str">
            <v>PA1138</v>
          </cell>
          <cell r="AF20" t="str">
            <v>Gestión del proceso de acreditación y evaluación de programas de IEMS públicas del Conalep</v>
          </cell>
          <cell r="AG20" t="str">
            <v>Mejorar la calidad del servicio educativo ofertado; mediante el análisis del modelo de evaluación de la calidad educativa vigente; la identificación de los criterios y la integración de evidencias para la evaluación de planteles. Clientes finales la comunidad educativa y sector productivo del estado.</v>
          </cell>
        </row>
        <row r="21">
          <cell r="AE21" t="str">
            <v>PB0624</v>
          </cell>
          <cell r="AF21" t="str">
            <v>Actualización de programas y contenidos educativos del CONALEP</v>
          </cell>
          <cell r="AG21" t="str">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ell>
        </row>
        <row r="22">
          <cell r="AE22" t="str">
            <v>PB0624</v>
          </cell>
          <cell r="AF22" t="str">
            <v>Actualización de programas y contenidos educativos del CONALEP</v>
          </cell>
          <cell r="AG22" t="str">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ell>
        </row>
        <row r="23">
          <cell r="AE23" t="str">
            <v>PB0624</v>
          </cell>
          <cell r="AF23" t="str">
            <v>Actualización de programas y contenidos educativos del CONALEP</v>
          </cell>
          <cell r="AG23" t="str">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ell>
        </row>
        <row r="24">
          <cell r="AE24" t="str">
            <v>PB0624</v>
          </cell>
          <cell r="AF24" t="str">
            <v>Actualización de programas y contenidos educativos del CONALEP</v>
          </cell>
          <cell r="AG24" t="str">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ell>
        </row>
        <row r="25">
          <cell r="AE25" t="str">
            <v>GB1184</v>
          </cell>
          <cell r="AF25" t="str">
            <v>Administración de recursos humanos, materiales, financieros y de servicios del Conalep</v>
          </cell>
          <cell r="AG25" t="str">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ell>
        </row>
        <row r="26">
          <cell r="AE26" t="str">
            <v>GB1184</v>
          </cell>
          <cell r="AF26" t="str">
            <v>Administración de recursos humanos, materiales, financieros y de servicios del Conalep</v>
          </cell>
          <cell r="AG26" t="str">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ell>
        </row>
        <row r="27">
          <cell r="AE27" t="str">
            <v>GB1184</v>
          </cell>
          <cell r="AF27" t="str">
            <v>Administración de recursos humanos, materiales, financieros y de servicios del Conalep</v>
          </cell>
          <cell r="AG27" t="str">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ell>
        </row>
        <row r="28">
          <cell r="AE28" t="str">
            <v>GB1184</v>
          </cell>
          <cell r="AF28" t="str">
            <v>Administración de recursos humanos, materiales, financieros y de servicios del Conalep</v>
          </cell>
          <cell r="AG28" t="str">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ell>
        </row>
        <row r="29">
          <cell r="AE29" t="str">
            <v>PB0631</v>
          </cell>
          <cell r="AF29" t="str">
            <v>Mantenimiento Preventivo y Correctivo a la Infraestructura y Equipo Conalep</v>
          </cell>
          <cell r="AG29" t="str">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ell>
        </row>
        <row r="30">
          <cell r="AE30" t="str">
            <v>PB0631</v>
          </cell>
          <cell r="AF30" t="str">
            <v>Mantenimiento Preventivo y Correctivo a la Infraestructura y Equipo Conalep</v>
          </cell>
          <cell r="AG30" t="str">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ell>
        </row>
        <row r="31">
          <cell r="AE31" t="str">
            <v>PB0631</v>
          </cell>
          <cell r="AF31" t="str">
            <v>Mantenimiento Preventivo y Correctivo a la Infraestructura y Equipo Conalep</v>
          </cell>
          <cell r="AG31" t="str">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ell>
        </row>
        <row r="32">
          <cell r="AE32" t="str">
            <v>PB0631</v>
          </cell>
          <cell r="AF32" t="str">
            <v>Mantenimiento Preventivo y Correctivo a la Infraestructura y Equipo Conalep</v>
          </cell>
          <cell r="AG32" t="str">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ell>
        </row>
        <row r="33">
          <cell r="AE33" t="str">
            <v>PA2044</v>
          </cell>
          <cell r="AF33" t="str">
            <v>Gestión y desarrollo del personal docente</v>
          </cell>
          <cell r="AG33" t="str">
            <v>Atender la necesidad de capacitación de los docentes, con el objeto de subsanar las áreas de oportunidad del personal frente a grupo y mejorar el proceso de enseñanza-aprendizaje; mediante el desarrollo de un diagnóstico de las necesidades de capacitación; analizar el diagnóstico para determinar el tipo de capacitación que se requiere; diseñar un programa de capacitación anual para el fortalecimiento de las competencias de los trabajadores académicos; concluyendo con la implementación del programa de capacitación. Clientes finales docentes de la comunidad educativa.</v>
          </cell>
        </row>
        <row r="34">
          <cell r="AE34" t="str">
            <v>PA2044</v>
          </cell>
          <cell r="AF34" t="str">
            <v>Gestión y desarrollo del personal docente</v>
          </cell>
          <cell r="AG34" t="str">
            <v>Atender la necesidad de capacitación de los docentes, con el objeto de subsanar las áreas de oportunidad del personal frente a grupo y mejorar el proceso de enseñanza-aprendizaje; mediante el desarrollo de un diagnóstico de las necesidades de capacitación; analizar el diagnóstico para determinar el tipo de capacitación que se requiere; diseñar un programa de capacitación anual para el fortalecimiento de las competencias de los trabajadores académicos; concluyendo con la implementación del programa de capacitación. Clientes finales docentes de la comunidad educativa.</v>
          </cell>
        </row>
        <row r="35">
          <cell r="AE35" t="str">
            <v>PA2044</v>
          </cell>
          <cell r="AF35" t="str">
            <v>Gestión y desarrollo del personal docente</v>
          </cell>
          <cell r="AG35" t="str">
            <v>Atender la necesidad de capacitación de los docentes, con el objeto de subsanar las áreas de oportunidad del personal frente a grupo y mejorar el proceso de enseñanza-aprendizaje; mediante el desarrollo de un diagnóstico de las necesidades de capacitación; analizar el diagnóstico para determinar el tipo de capacitación que se requiere; diseñar un programa de capacitación anual para el fortalecimiento de las competencias de los trabajadores académicos; concluyendo con la implementación del programa de capacitación. Clientes finales docentes de la comunidad educativa.</v>
          </cell>
        </row>
        <row r="36">
          <cell r="AE36" t="str">
            <v>PB0626</v>
          </cell>
          <cell r="AF36" t="str">
            <v>Aplicación de planes de trabajo de atención a la deserción y reprobación del Conalep</v>
          </cell>
          <cell r="AG3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7">
          <cell r="AE37" t="str">
            <v>PB0626</v>
          </cell>
          <cell r="AF37" t="str">
            <v>Aplicación de planes de trabajo de atención a la deserción y reprobación del Conalep</v>
          </cell>
          <cell r="AG37"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8">
          <cell r="AE38" t="str">
            <v>PB0626</v>
          </cell>
          <cell r="AF38" t="str">
            <v>Aplicación de planes de trabajo de atención a la deserción y reprobación del Conalep</v>
          </cell>
          <cell r="AG3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9">
          <cell r="AE39" t="str">
            <v>PB0629</v>
          </cell>
          <cell r="AF39" t="str">
            <v>Fortalecimiento a la formación integral del alumnado del Conalep Guanajuato</v>
          </cell>
          <cell r="AG39" t="str">
            <v>Impulsar el desarrollo integral de los estudiantes a través de acciones orientadas a la promoción de una convivencia escolar libre de violencia y una cultura de paz, mediante acciones de fomento a la cultura y apreciación del arte; y la promoción de la cultura física y el deporte. Los clientes finales son la comunidad educativa</v>
          </cell>
        </row>
        <row r="40">
          <cell r="AE40" t="str">
            <v>PB0629</v>
          </cell>
          <cell r="AF40" t="str">
            <v>Fortalecimiento a la formación integral del alumnado del Conalep Guanajuato</v>
          </cell>
          <cell r="AG40" t="str">
            <v>Impulsar el desarrollo integral de los estudiantes a través de acciones orientadas a la promoción de una convivencia escolar libre de violencia y una cultura de paz, mediante acciones de fomento a la cultura y apreciación del arte; y la promoción de la cultura física y el deporte. Los clientes finales son la comunidad educativa</v>
          </cell>
        </row>
        <row r="41">
          <cell r="AE41" t="str">
            <v>PB0629</v>
          </cell>
          <cell r="AF41" t="str">
            <v>Fortalecimiento a la formación integral del alumnado del Conalep Guanajuato</v>
          </cell>
          <cell r="AG41" t="str">
            <v>Impulsar el desarrollo integral de los estudiantes a través de acciones orientadas a la promoción de una convivencia escolar libre de violencia y una cultura de paz, mediante acciones de fomento a la cultura y apreciación del arte; y la promoción de la cultura física y el deporte. Los clientes finales son la comunidad educativa</v>
          </cell>
        </row>
        <row r="42">
          <cell r="AE42" t="str">
            <v>PB2045</v>
          </cell>
          <cell r="AF42" t="str">
            <v>Formación emprendedora del alumnado</v>
          </cell>
          <cell r="AG42" t="str">
            <v>La formación emprendedora del Conalep se enfoca en impulsar el desarrollo de los alumnos, a través de talleres, concursos y programas que perfeccionen habilidades técnicas y de negocio para que los estudiantes puedan identificar oportunidades, elaborar proyectos innovadores y emprender en su entorno. Clientes finales comunidad educativa y sector productivo del estado.</v>
          </cell>
        </row>
        <row r="43">
          <cell r="AE43" t="str">
            <v>PB2045</v>
          </cell>
          <cell r="AF43" t="str">
            <v>Formación emprendedora del alumnado</v>
          </cell>
          <cell r="AG43" t="str">
            <v>La formación emprendedora del Conalep se enfoca en impulsar el desarrollo de los alumnos, a través de talleres, concursos y programas que perfeccionen habilidades técnicas y de negocio para que los estudiantes puedan identificar oportunidades, elaborar proyectos innovadores y emprender en su entorno. Clientes finales comunidad educativa y sector productivo del estado.</v>
          </cell>
        </row>
        <row r="44">
          <cell r="AE44" t="str">
            <v>PB2045</v>
          </cell>
          <cell r="AF44" t="str">
            <v>Formación emprendedora del alumnado</v>
          </cell>
          <cell r="AG44" t="str">
            <v>La formación emprendedora del Conalep se enfoca en impulsar el desarrollo de los alumnos, a través de talleres, concursos y programas que perfeccionen habilidades técnicas y de negocio para que los estudiantes puedan identificar oportunidades, elaborar proyectos innovadores y emprender en su entorno. Clientes finales comunidad educativa y sector productivo del estado.</v>
          </cell>
        </row>
        <row r="45">
          <cell r="AE45" t="str">
            <v>PB2963</v>
          </cell>
          <cell r="AF45" t="str">
            <v>Orientación vocacional y socioemocional del CONALEP</v>
          </cell>
          <cell r="AG45" t="str">
            <v>La orientación educativa del CONALEP busca apoyar la formación integral de los estudiantes, atendiendo aspectos vocacionales, psicosociales  a través de programas y actividades sistemáticas y de atención  individual que fortalecen su desarrollo. Clientes finales: alumnos del CONALEP.</v>
          </cell>
        </row>
        <row r="46">
          <cell r="AE46" t="str">
            <v>PB2963</v>
          </cell>
          <cell r="AF46" t="str">
            <v>Orientación vocacional y socioemocional del CONALEP</v>
          </cell>
          <cell r="AG46" t="str">
            <v>La orientación educativa del CONALEP busca apoyar la formación integral de los estudiantes, atendiendo aspectos vocacionales, psicosociales  a través de programas y actividades sistemáticas y de atención  individual que fortalecen su desarrollo. Clientes finales: alumnos del CONALEP.</v>
          </cell>
        </row>
        <row r="47">
          <cell r="AE47" t="str">
            <v>PB2963</v>
          </cell>
          <cell r="AF47" t="str">
            <v>Orientación vocacional y socioemocional del CONALEP</v>
          </cell>
          <cell r="AG47" t="str">
            <v>La orientación educativa del CONALEP busca apoyar la formación integral de los estudiantes, atendiendo aspectos vocacionales, psicosociales  a través de programas y actividades sistemáticas y de atención  individual que fortalecen su desarrollo. Clientes finales: alumnos del CONALEP.</v>
          </cell>
        </row>
        <row r="48">
          <cell r="AE48" t="str">
            <v>PB2974</v>
          </cell>
          <cell r="AF48" t="str">
            <v>Administración e impartición de los servicios educativos existentes en el Conalep</v>
          </cell>
          <cell r="AG48" t="str">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ell>
        </row>
        <row r="49">
          <cell r="AE49" t="str">
            <v>PB2974</v>
          </cell>
          <cell r="AF49" t="str">
            <v>Administración e impartición de los servicios educativos existentes en el Conalep</v>
          </cell>
          <cell r="AG49" t="str">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ell>
        </row>
        <row r="50">
          <cell r="AE50" t="str">
            <v>PB2974</v>
          </cell>
          <cell r="AF50" t="str">
            <v>Administración e impartición de los servicios educativos existentes en el Conalep</v>
          </cell>
          <cell r="AG50" t="str">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ell>
        </row>
        <row r="51">
          <cell r="AE51" t="str">
            <v>PB2974</v>
          </cell>
          <cell r="AF51" t="str">
            <v>Administración e impartición de los servicios educativos existentes en el Conalep</v>
          </cell>
          <cell r="AG51" t="str">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ell>
        </row>
        <row r="52">
          <cell r="AE52" t="str">
            <v>GC1221</v>
          </cell>
          <cell r="AF52" t="str">
            <v>Soporte tecnológico del Conalep</v>
          </cell>
          <cell r="AG52" t="str">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ell>
        </row>
        <row r="53">
          <cell r="AE53" t="str">
            <v>GC1221</v>
          </cell>
          <cell r="AF53" t="str">
            <v>Soporte tecnológico del Conalep</v>
          </cell>
          <cell r="AG53" t="str">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ell>
        </row>
        <row r="54">
          <cell r="AE54" t="str">
            <v>GC1221</v>
          </cell>
          <cell r="AF54" t="str">
            <v>Soporte tecnológico del Conalep</v>
          </cell>
          <cell r="AG54" t="str">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ell>
        </row>
        <row r="55">
          <cell r="AE55" t="str">
            <v>GC1221</v>
          </cell>
          <cell r="AF55" t="str">
            <v>Soporte tecnológico del Conalep</v>
          </cell>
          <cell r="AG55" t="str">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ell>
        </row>
        <row r="56">
          <cell r="AE56" t="str">
            <v>GC2143</v>
          </cell>
          <cell r="AF56" t="str">
            <v>Gestión de asuntos jurídicos del Conalep</v>
          </cell>
          <cell r="AG56" t="str">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ell>
        </row>
        <row r="57">
          <cell r="AE57" t="str">
            <v>GC2143</v>
          </cell>
          <cell r="AF57" t="str">
            <v>Gestión de asuntos jurídicos del Conalep</v>
          </cell>
          <cell r="AG57" t="str">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ell>
        </row>
        <row r="58">
          <cell r="AE58" t="str">
            <v>GC2143</v>
          </cell>
          <cell r="AF58" t="str">
            <v>Gestión de asuntos jurídicos del Conalep</v>
          </cell>
          <cell r="AG58" t="str">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ell>
        </row>
        <row r="59">
          <cell r="AE59" t="str">
            <v>GC2143</v>
          </cell>
          <cell r="AF59" t="str">
            <v>Gestión de asuntos jurídicos del Conalep</v>
          </cell>
          <cell r="AG59" t="str">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ell>
        </row>
        <row r="60">
          <cell r="AE60" t="str">
            <v>PB0633</v>
          </cell>
          <cell r="AF60" t="str">
            <v>Operación de servicios de vinculación con el entorno en el Conalep Guanajuato</v>
          </cell>
          <cell r="AG60"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61">
          <cell r="AE61" t="str">
            <v>PB0633</v>
          </cell>
          <cell r="AF61" t="str">
            <v>Operación de servicios de vinculación con el entorno en el Conalep Guanajuato</v>
          </cell>
          <cell r="AG6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62">
          <cell r="AE62" t="str">
            <v>PB0633</v>
          </cell>
          <cell r="AF62" t="str">
            <v>Operación de servicios de vinculación con el entorno en el Conalep Guanajuato</v>
          </cell>
          <cell r="AG62"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63">
          <cell r="AE63" t="str">
            <v>PB0633</v>
          </cell>
          <cell r="AF63" t="str">
            <v>Operación de servicios de vinculación con el entorno en el Conalep Guanajuato</v>
          </cell>
          <cell r="AG6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64">
          <cell r="AE64" t="str">
            <v>PB2768</v>
          </cell>
          <cell r="AF64" t="str">
            <v>Formación Dual Escuela-Empresa en el CONALEP Guanajuato</v>
          </cell>
          <cell r="AG64" t="str">
            <v>Fomentar la modalidad educativa mixta de Educación Dual en los estudiantes; mediante alianzas estratégicas con organismos empresariales; la difusión directa en las unidades productivas; realizando el seguimiento de los alumnos inscritos en esta modalidad, y concluyendo con la evaluación del proyecto. Clientes finales comunidad educativa inscritos en esta modalidad y sector empresarial del Estado.</v>
          </cell>
        </row>
        <row r="65">
          <cell r="AE65" t="str">
            <v>PB2768</v>
          </cell>
          <cell r="AF65" t="str">
            <v>Formación Dual Escuela-Empresa en el CONALEP Guanajuato</v>
          </cell>
          <cell r="AG65" t="str">
            <v>Fomentar la modalidad educativa mixta de Educación Dual en los estudiantes; mediante alianzas estratégicas con organismos empresariales; la difusión directa en las unidades productivas; realizando el seguimiento de los alumnos inscritos en esta modalidad, y concluyendo con la evaluación del proyecto. Clientes finales comunidad educativa inscritos en esta modalidad y sector empresarial del Estado.</v>
          </cell>
        </row>
        <row r="66">
          <cell r="AE66" t="str">
            <v>PB2768</v>
          </cell>
          <cell r="AF66" t="str">
            <v>Formación Dual Escuela-Empresa en el CONALEP Guanajuato</v>
          </cell>
          <cell r="AG66" t="str">
            <v>Fomentar la modalidad educativa mixta de Educación Dual en los estudiantes; mediante alianzas estratégicas con organismos empresariales; la difusión directa en las unidades productivas; realizando el seguimiento de los alumnos inscritos en esta modalidad, y concluyendo con la evaluación del proyecto. Clientes finales comunidad educativa inscritos en esta modalidad y sector empresarial del Estado.</v>
          </cell>
        </row>
        <row r="67">
          <cell r="AE67" t="str">
            <v>PB2746</v>
          </cell>
          <cell r="AF67" t="str">
            <v>Capacitación y certificación de competencias ocupacionales del Conalep CAST</v>
          </cell>
          <cell r="AG67" t="str">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ell>
        </row>
        <row r="68">
          <cell r="AE68" t="str">
            <v>PB2746</v>
          </cell>
          <cell r="AF68" t="str">
            <v>Capacitación y certificación de competencias ocupacionales del Conalep CAST</v>
          </cell>
          <cell r="AG68" t="str">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ell>
        </row>
        <row r="69">
          <cell r="AE69" t="str">
            <v>PB2746</v>
          </cell>
          <cell r="AF69" t="str">
            <v>Capacitación y certificación de competencias ocupacionales del Conalep CAST</v>
          </cell>
          <cell r="AG69" t="str">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ell>
        </row>
        <row r="70">
          <cell r="AE70" t="str">
            <v>PB2746</v>
          </cell>
          <cell r="AF70" t="str">
            <v>Capacitación y certificación de competencias ocupacionales del Conalep CAST</v>
          </cell>
          <cell r="AG70" t="str">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ell>
        </row>
        <row r="71">
          <cell r="AE71" t="str">
            <v>GB1186</v>
          </cell>
          <cell r="AF71" t="str">
            <v>Administración de recursos humanos, materiales, financieros y de servicios en el Conalep plantel Celaya</v>
          </cell>
          <cell r="AG7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72">
          <cell r="AE72" t="str">
            <v>GB1186</v>
          </cell>
          <cell r="AF72" t="str">
            <v>Administración de recursos humanos, materiales, financieros y de servicios en el Conalep plantel Celaya</v>
          </cell>
          <cell r="AG72"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73">
          <cell r="AE73" t="str">
            <v>GB1186</v>
          </cell>
          <cell r="AF73" t="str">
            <v>Administración de recursos humanos, materiales, financieros y de servicios en el Conalep plantel Celaya</v>
          </cell>
          <cell r="AG7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74">
          <cell r="AE74" t="str">
            <v>GC1359</v>
          </cell>
          <cell r="AF74" t="str">
            <v>Soporte tecnológico del Conalep plantel Celaya</v>
          </cell>
          <cell r="AG7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75">
          <cell r="AE75" t="str">
            <v>GC1359</v>
          </cell>
          <cell r="AF75" t="str">
            <v>Soporte tecnológico del Conalep plantel Celaya</v>
          </cell>
          <cell r="AG7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76">
          <cell r="AE76" t="str">
            <v>GC1359</v>
          </cell>
          <cell r="AF76" t="str">
            <v>Soporte tecnológico del Conalep plantel Celaya</v>
          </cell>
          <cell r="AG7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77">
          <cell r="AE77" t="str">
            <v>GC1359</v>
          </cell>
          <cell r="AF77" t="str">
            <v>Soporte tecnológico del Conalep plantel Celaya</v>
          </cell>
          <cell r="AG7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78">
          <cell r="AE78" t="str">
            <v>PB2654</v>
          </cell>
          <cell r="AF78" t="str">
            <v>Administración e impartición de los servicios educativos existentes en el Conalep plantel Celaya</v>
          </cell>
          <cell r="AG78"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79">
          <cell r="AE79" t="str">
            <v>PB2654</v>
          </cell>
          <cell r="AF79" t="str">
            <v>Administración e impartición de los servicios educativos existentes en el Conalep plantel Celaya</v>
          </cell>
          <cell r="AG79"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80">
          <cell r="AE80" t="str">
            <v>PB2654</v>
          </cell>
          <cell r="AF80" t="str">
            <v>Administración e impartición de los servicios educativos existentes en el Conalep plantel Celaya</v>
          </cell>
          <cell r="AG80"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81">
          <cell r="AE81" t="str">
            <v>PB2654</v>
          </cell>
          <cell r="AF81" t="str">
            <v>Administración e impartición de los servicios educativos existentes en el Conalep plantel Celaya</v>
          </cell>
          <cell r="AG81"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82">
          <cell r="AE82" t="str">
            <v>PB2656</v>
          </cell>
          <cell r="AF82" t="str">
            <v>Mantenimiento Preventivo y Correctivo a la Infraestructura y Equipo Conalep plantel Celaya</v>
          </cell>
          <cell r="AG82"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83">
          <cell r="AE83" t="str">
            <v>PB2656</v>
          </cell>
          <cell r="AF83" t="str">
            <v>Mantenimiento Preventivo y Correctivo a la Infraestructura y Equipo Conalep plantel Celaya</v>
          </cell>
          <cell r="AG83"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84">
          <cell r="AE84" t="str">
            <v>PB2656</v>
          </cell>
          <cell r="AF84" t="str">
            <v>Mantenimiento Preventivo y Correctivo a la Infraestructura y Equipo Conalep plantel Celaya</v>
          </cell>
          <cell r="AG84"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85">
          <cell r="AE85" t="str">
            <v>PB2656</v>
          </cell>
          <cell r="AF85" t="str">
            <v>Mantenimiento Preventivo y Correctivo a la Infraestructura y Equipo Conalep plantel Celaya</v>
          </cell>
          <cell r="AG85"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86">
          <cell r="AE86" t="str">
            <v>PB2668</v>
          </cell>
          <cell r="AF86" t="str">
            <v>Aplicación de planes de trabajo de atención  a la deserción y reprobación del Conalep plantel Celaya</v>
          </cell>
          <cell r="AG8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87">
          <cell r="AE87" t="str">
            <v>PB2668</v>
          </cell>
          <cell r="AF87" t="str">
            <v>Aplicación de planes de trabajo de atención  a la deserción y reprobación del Conalep plantel Celaya</v>
          </cell>
          <cell r="AG87"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88">
          <cell r="AE88" t="str">
            <v>PB2668</v>
          </cell>
          <cell r="AF88" t="str">
            <v>Aplicación de planes de trabajo de atención  a la deserción y reprobación del Conalep plantel Celaya</v>
          </cell>
          <cell r="AG8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89">
          <cell r="AE89" t="str">
            <v>PB2675</v>
          </cell>
          <cell r="AF89" t="str">
            <v>Operación de servicios de vinculación con el entorno del Conalep plantel Celaya</v>
          </cell>
          <cell r="AG89"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90">
          <cell r="AE90" t="str">
            <v>PB2675</v>
          </cell>
          <cell r="AF90" t="str">
            <v>Operación de servicios de vinculación con el entorno del Conalep plantel Celaya</v>
          </cell>
          <cell r="AG90"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91">
          <cell r="AE91" t="str">
            <v>PB2675</v>
          </cell>
          <cell r="AF91" t="str">
            <v>Operación de servicios de vinculación con el entorno del Conalep plantel Celaya</v>
          </cell>
          <cell r="AG9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92">
          <cell r="AE92" t="str">
            <v>PB2693</v>
          </cell>
          <cell r="AF92" t="str">
            <v>Certificación en competencias laborales de alumnos en el plantel Celaya</v>
          </cell>
          <cell r="AG9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93">
          <cell r="AE93" t="str">
            <v>PB2693</v>
          </cell>
          <cell r="AF93" t="str">
            <v>Certificación en competencias laborales de alumnos en el plantel Celaya</v>
          </cell>
          <cell r="AG93"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94">
          <cell r="AE94" t="str">
            <v>PB2693</v>
          </cell>
          <cell r="AF94" t="str">
            <v>Certificación en competencias laborales de alumnos en el plantel Celaya</v>
          </cell>
          <cell r="AG9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95">
          <cell r="AE95" t="str">
            <v>GB1188</v>
          </cell>
          <cell r="AF95" t="str">
            <v>Administración de recursos humanos, materiales, financieros y de servicios en el Conalep plantel Irapuato</v>
          </cell>
          <cell r="AG95"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96">
          <cell r="AE96" t="str">
            <v>GB1188</v>
          </cell>
          <cell r="AF96" t="str">
            <v>Administración de recursos humanos, materiales, financieros y de servicios en el Conalep plantel Irapuato</v>
          </cell>
          <cell r="AG96"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97">
          <cell r="AE97" t="str">
            <v>GB1188</v>
          </cell>
          <cell r="AF97" t="str">
            <v>Administración de recursos humanos, materiales, financieros y de servicios en el Conalep plantel Irapuato</v>
          </cell>
          <cell r="AG97"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98">
          <cell r="AE98" t="str">
            <v>GC1360</v>
          </cell>
          <cell r="AF98" t="str">
            <v>Soporte tecnológico del Conalep plantel Irapuato</v>
          </cell>
          <cell r="AG98"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99">
          <cell r="AE99" t="str">
            <v>GC1360</v>
          </cell>
          <cell r="AF99" t="str">
            <v>Soporte tecnológico del Conalep plantel Irapuato</v>
          </cell>
          <cell r="AG99"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00">
          <cell r="AE100" t="str">
            <v>GC1360</v>
          </cell>
          <cell r="AF100" t="str">
            <v>Soporte tecnológico del Conalep plantel Irapuato</v>
          </cell>
          <cell r="AG100"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01">
          <cell r="AE101" t="str">
            <v>GC1360</v>
          </cell>
          <cell r="AF101" t="str">
            <v>Soporte tecnológico del Conalep plantel Irapuato</v>
          </cell>
          <cell r="AG101"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02">
          <cell r="AE102" t="str">
            <v>PB2717</v>
          </cell>
          <cell r="AF102" t="str">
            <v>Administración  e impartición de los servicios educativos existentes en el Conalep plantel Irapuato</v>
          </cell>
          <cell r="AG102"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03">
          <cell r="AE103" t="str">
            <v>PB2717</v>
          </cell>
          <cell r="AF103" t="str">
            <v>Administración  e impartición de los servicios educativos existentes en el Conalep plantel Irapuato</v>
          </cell>
          <cell r="AG10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04">
          <cell r="AE104" t="str">
            <v>PB2717</v>
          </cell>
          <cell r="AF104" t="str">
            <v>Administración  e impartición de los servicios educativos existentes en el Conalep plantel Irapuato</v>
          </cell>
          <cell r="AG10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05">
          <cell r="AE105" t="str">
            <v>PB2717</v>
          </cell>
          <cell r="AF105" t="str">
            <v>Administración  e impartición de los servicios educativos existentes en el Conalep plantel Irapuato</v>
          </cell>
          <cell r="AG10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06">
          <cell r="AE106" t="str">
            <v>PB2721</v>
          </cell>
          <cell r="AF106" t="str">
            <v>Mantenimiento Preventivo y Correctivo a la Infraestructura y Equipo Conalep plantel Irapuato</v>
          </cell>
          <cell r="AG106"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07">
          <cell r="AE107" t="str">
            <v>PB2721</v>
          </cell>
          <cell r="AF107" t="str">
            <v>Mantenimiento Preventivo y Correctivo a la Infraestructura y Equipo Conalep plantel Irapuato</v>
          </cell>
          <cell r="AG10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08">
          <cell r="AE108" t="str">
            <v>PB2721</v>
          </cell>
          <cell r="AF108" t="str">
            <v>Mantenimiento Preventivo y Correctivo a la Infraestructura y Equipo Conalep plantel Irapuato</v>
          </cell>
          <cell r="AG10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09">
          <cell r="AE109" t="str">
            <v>PB2721</v>
          </cell>
          <cell r="AF109" t="str">
            <v>Mantenimiento Preventivo y Correctivo a la Infraestructura y Equipo Conalep plantel Irapuato</v>
          </cell>
          <cell r="AG10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10">
          <cell r="AE110" t="str">
            <v>PB2727</v>
          </cell>
          <cell r="AF110" t="str">
            <v>Aplicación de planes de trabajo de atención  a la deserción y reprobación del Conalep plantel Irapuato</v>
          </cell>
          <cell r="AG110"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11">
          <cell r="AE111" t="str">
            <v>PB2727</v>
          </cell>
          <cell r="AF111" t="str">
            <v>Aplicación de planes de trabajo de atención  a la deserción y reprobación del Conalep plantel Irapuato</v>
          </cell>
          <cell r="AG111"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12">
          <cell r="AE112" t="str">
            <v>PB2727</v>
          </cell>
          <cell r="AF112" t="str">
            <v>Aplicación de planes de trabajo de atención  a la deserción y reprobación del Conalep plantel Irapuato</v>
          </cell>
          <cell r="AG112"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13">
          <cell r="AE113" t="str">
            <v>PB2732</v>
          </cell>
          <cell r="AF113" t="str">
            <v>Operación de servicios de vinculación con el entorno del Conalep plantel Irapuato</v>
          </cell>
          <cell r="AG11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14">
          <cell r="AE114" t="str">
            <v>PB2732</v>
          </cell>
          <cell r="AF114" t="str">
            <v>Operación de servicios de vinculación con el entorno del Conalep plantel Irapuato</v>
          </cell>
          <cell r="AG114"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15">
          <cell r="AE115" t="str">
            <v>PB2732</v>
          </cell>
          <cell r="AF115" t="str">
            <v>Operación de servicios de vinculación con el entorno del Conalep plantel Irapuato</v>
          </cell>
          <cell r="AG115"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16">
          <cell r="AE116" t="str">
            <v>PB2734</v>
          </cell>
          <cell r="AF116" t="str">
            <v>Certificación en competencias laborales de alumnos en el plantel Irapuato</v>
          </cell>
          <cell r="AG116"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17">
          <cell r="AE117" t="str">
            <v>PB2734</v>
          </cell>
          <cell r="AF117" t="str">
            <v>Certificación en competencias laborales de alumnos en el plantel Irapuato</v>
          </cell>
          <cell r="AG117"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18">
          <cell r="AE118" t="str">
            <v>PB2734</v>
          </cell>
          <cell r="AF118" t="str">
            <v>Certificación en competencias laborales de alumnos en el plantel Irapuato</v>
          </cell>
          <cell r="AG118"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19">
          <cell r="AE119" t="str">
            <v>GB1189</v>
          </cell>
          <cell r="AF119" t="str">
            <v>Administración de recursos humanos, materiales, financieros y de servicios en el Conalep plantel Felipe Benicio Martínez Chapa</v>
          </cell>
          <cell r="AG119"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20">
          <cell r="AE120" t="str">
            <v>GB1189</v>
          </cell>
          <cell r="AF120" t="str">
            <v>Administración de recursos humanos, materiales, financieros y de servicios en el Conalep plantel Felipe Benicio Martínez Chapa</v>
          </cell>
          <cell r="AG120"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21">
          <cell r="AE121" t="str">
            <v>GB1189</v>
          </cell>
          <cell r="AF121" t="str">
            <v>Administración de recursos humanos, materiales, financieros y de servicios en el Conalep plantel Felipe Benicio Martínez Chapa</v>
          </cell>
          <cell r="AG12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22">
          <cell r="AE122" t="str">
            <v>GC1361</v>
          </cell>
          <cell r="AF122" t="str">
            <v>Soporte tecnológico del Conalep plantel Felipe Benicio Martínez Chapa</v>
          </cell>
          <cell r="AG122"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23">
          <cell r="AE123" t="str">
            <v>GC1361</v>
          </cell>
          <cell r="AF123" t="str">
            <v>Soporte tecnológico del Conalep plantel Felipe Benicio Martínez Chapa</v>
          </cell>
          <cell r="AG123"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24">
          <cell r="AE124" t="str">
            <v>GC1361</v>
          </cell>
          <cell r="AF124" t="str">
            <v>Soporte tecnológico del Conalep plantel Felipe Benicio Martínez Chapa</v>
          </cell>
          <cell r="AG12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25">
          <cell r="AE125" t="str">
            <v>GC1361</v>
          </cell>
          <cell r="AF125" t="str">
            <v>Soporte tecnológico del Conalep plantel Felipe Benicio Martínez Chapa</v>
          </cell>
          <cell r="AG12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26">
          <cell r="AE126" t="str">
            <v>PB2607</v>
          </cell>
          <cell r="AF126" t="str">
            <v>Administración  e impartición de los servicios educativos existentes en el Conalep plantel Felipe Benicio Martínez Chapa</v>
          </cell>
          <cell r="AG126"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27">
          <cell r="AE127" t="str">
            <v>PB2607</v>
          </cell>
          <cell r="AF127" t="str">
            <v>Administración  e impartición de los servicios educativos existentes en el Conalep plantel Felipe Benicio Martínez Chapa</v>
          </cell>
          <cell r="AG127"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28">
          <cell r="AE128" t="str">
            <v>PB2607</v>
          </cell>
          <cell r="AF128" t="str">
            <v>Administración  e impartición de los servicios educativos existentes en el Conalep plantel Felipe Benicio Martínez Chapa</v>
          </cell>
          <cell r="AG128"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29">
          <cell r="AE129" t="str">
            <v>PB2607</v>
          </cell>
          <cell r="AF129" t="str">
            <v>Administración  e impartición de los servicios educativos existentes en el Conalep plantel Felipe Benicio Martínez Chapa</v>
          </cell>
          <cell r="AG129"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30">
          <cell r="AE130" t="str">
            <v>PB2661</v>
          </cell>
          <cell r="AF130" t="str">
            <v>Mantenimiento Preventivo y Correctivo a la Infraestructura y Equipo Conalep plantel Felipe Benicio Martínez Chapa</v>
          </cell>
          <cell r="AG13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31">
          <cell r="AE131" t="str">
            <v>PB2661</v>
          </cell>
          <cell r="AF131" t="str">
            <v>Mantenimiento Preventivo y Correctivo a la Infraestructura y Equipo Conalep plantel Felipe Benicio Martínez Chapa</v>
          </cell>
          <cell r="AG131"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32">
          <cell r="AE132" t="str">
            <v>PB2661</v>
          </cell>
          <cell r="AF132" t="str">
            <v>Mantenimiento Preventivo y Correctivo a la Infraestructura y Equipo Conalep plantel Felipe Benicio Martínez Chapa</v>
          </cell>
          <cell r="AG132"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33">
          <cell r="AE133" t="str">
            <v>PB2661</v>
          </cell>
          <cell r="AF133" t="str">
            <v>Mantenimiento Preventivo y Correctivo a la Infraestructura y Equipo Conalep plantel Felipe Benicio Martínez Chapa</v>
          </cell>
          <cell r="AG133"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34">
          <cell r="AE134" t="str">
            <v>PB2670</v>
          </cell>
          <cell r="AF134" t="str">
            <v>Aplicación de planes de trabajo de atención  a la deserción y reprobación del Conalep plantel Felipe Benicio Martínez Chapa</v>
          </cell>
          <cell r="AG134"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35">
          <cell r="AE135" t="str">
            <v>PB2670</v>
          </cell>
          <cell r="AF135" t="str">
            <v>Aplicación de planes de trabajo de atención  a la deserción y reprobación del Conalep plantel Felipe Benicio Martínez Chapa</v>
          </cell>
          <cell r="AG135"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36">
          <cell r="AE136" t="str">
            <v>PB2670</v>
          </cell>
          <cell r="AF136" t="str">
            <v>Aplicación de planes de trabajo de atención  a la deserción y reprobación del Conalep plantel Felipe Benicio Martínez Chapa</v>
          </cell>
          <cell r="AG13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37">
          <cell r="AE137" t="str">
            <v>PB2678</v>
          </cell>
          <cell r="AF137" t="str">
            <v>Operación de servicios de vinculación con el entorno del Conalep plantel Felipe Benicio Martínez Chapa</v>
          </cell>
          <cell r="AG137"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38">
          <cell r="AE138" t="str">
            <v>PB2678</v>
          </cell>
          <cell r="AF138" t="str">
            <v>Operación de servicios de vinculación con el entorno del Conalep plantel Felipe Benicio Martínez Chapa</v>
          </cell>
          <cell r="AG138"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39">
          <cell r="AE139" t="str">
            <v>PB2678</v>
          </cell>
          <cell r="AF139" t="str">
            <v>Operación de servicios de vinculación con el entorno del Conalep plantel Felipe Benicio Martínez Chapa</v>
          </cell>
          <cell r="AG139"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40">
          <cell r="AE140" t="str">
            <v>PB2690</v>
          </cell>
          <cell r="AF140" t="str">
            <v>Certificación en competencias laborales de alumnos en el plantel Felipe Benicio Martínez Chapa</v>
          </cell>
          <cell r="AG140"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41">
          <cell r="AE141" t="str">
            <v>PB2690</v>
          </cell>
          <cell r="AF141" t="str">
            <v>Certificación en competencias laborales de alumnos en el plantel Felipe Benicio Martínez Chapa</v>
          </cell>
          <cell r="AG141"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42">
          <cell r="AE142" t="str">
            <v>PB2690</v>
          </cell>
          <cell r="AF142" t="str">
            <v>Certificación en competencias laborales de alumnos en el plantel Felipe Benicio Martínez Chapa</v>
          </cell>
          <cell r="AG14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43">
          <cell r="AE143" t="str">
            <v>GB1196</v>
          </cell>
          <cell r="AF143" t="str">
            <v>Administración de recursos humanos, materiales, financieros y de servicios en el Conalep plantel Valle de Santiago</v>
          </cell>
          <cell r="AG14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44">
          <cell r="AE144" t="str">
            <v>GB1196</v>
          </cell>
          <cell r="AF144" t="str">
            <v>Administración de recursos humanos, materiales, financieros y de servicios en el Conalep plantel Valle de Santiago</v>
          </cell>
          <cell r="AG144"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45">
          <cell r="AE145" t="str">
            <v>GB1196</v>
          </cell>
          <cell r="AF145" t="str">
            <v>Administración de recursos humanos, materiales, financieros y de servicios en el Conalep plantel Valle de Santiago</v>
          </cell>
          <cell r="AG145"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46">
          <cell r="AE146" t="str">
            <v>GC1351</v>
          </cell>
          <cell r="AF146" t="str">
            <v>Soporte tecnológico del Conalep plantel Valle de Santiago</v>
          </cell>
          <cell r="AG14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47">
          <cell r="AE147" t="str">
            <v>GC1351</v>
          </cell>
          <cell r="AF147" t="str">
            <v>Soporte tecnológico del Conalep plantel Valle de Santiago</v>
          </cell>
          <cell r="AG14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48">
          <cell r="AE148" t="str">
            <v>GC1351</v>
          </cell>
          <cell r="AF148" t="str">
            <v>Soporte tecnológico del Conalep plantel Valle de Santiago</v>
          </cell>
          <cell r="AG148"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49">
          <cell r="AE149" t="str">
            <v>GC1351</v>
          </cell>
          <cell r="AF149" t="str">
            <v>Soporte tecnológico del Conalep plantel Valle de Santiago</v>
          </cell>
          <cell r="AG149"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50">
          <cell r="AE150" t="str">
            <v>PB2653</v>
          </cell>
          <cell r="AF150" t="str">
            <v>Administración  e impartición de los servicios educativos existentes en el Conalep plantel Valle de Santiago</v>
          </cell>
          <cell r="AG150"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51">
          <cell r="AE151" t="str">
            <v>PB2653</v>
          </cell>
          <cell r="AF151" t="str">
            <v>Administración  e impartición de los servicios educativos existentes en el Conalep plantel Valle de Santiago</v>
          </cell>
          <cell r="AG151"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52">
          <cell r="AE152" t="str">
            <v>PB2653</v>
          </cell>
          <cell r="AF152" t="str">
            <v>Administración  e impartición de los servicios educativos existentes en el Conalep plantel Valle de Santiago</v>
          </cell>
          <cell r="AG152"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53">
          <cell r="AE153" t="str">
            <v>PB2653</v>
          </cell>
          <cell r="AF153" t="str">
            <v>Administración  e impartición de los servicios educativos existentes en el Conalep plantel Valle de Santiago</v>
          </cell>
          <cell r="AG15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54">
          <cell r="AE154" t="str">
            <v>PB2657</v>
          </cell>
          <cell r="AF154" t="str">
            <v>Mantenimiento Preventivo y Correctivo a la Infraestructura y Equipo Conalep plantel Valle de Santiago</v>
          </cell>
          <cell r="AG154"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55">
          <cell r="AE155" t="str">
            <v>PB2657</v>
          </cell>
          <cell r="AF155" t="str">
            <v>Mantenimiento Preventivo y Correctivo a la Infraestructura y Equipo Conalep plantel Valle de Santiago</v>
          </cell>
          <cell r="AG155"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56">
          <cell r="AE156" t="str">
            <v>PB2657</v>
          </cell>
          <cell r="AF156" t="str">
            <v>Mantenimiento Preventivo y Correctivo a la Infraestructura y Equipo Conalep plantel Valle de Santiago</v>
          </cell>
          <cell r="AG156"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57">
          <cell r="AE157" t="str">
            <v>PB2657</v>
          </cell>
          <cell r="AF157" t="str">
            <v>Mantenimiento Preventivo y Correctivo a la Infraestructura y Equipo Conalep plantel Valle de Santiago</v>
          </cell>
          <cell r="AG15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58">
          <cell r="AE158" t="str">
            <v>PB2673</v>
          </cell>
          <cell r="AF158" t="str">
            <v>Aplicación de planes de trabajo de atención  a la deserción y reprobación del Conalep plantel Valle de Santiago</v>
          </cell>
          <cell r="AG15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59">
          <cell r="AE159" t="str">
            <v>PB2673</v>
          </cell>
          <cell r="AF159" t="str">
            <v>Aplicación de planes de trabajo de atención  a la deserción y reprobación del Conalep plantel Valle de Santiago</v>
          </cell>
          <cell r="AG159"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60">
          <cell r="AE160" t="str">
            <v>PB2673</v>
          </cell>
          <cell r="AF160" t="str">
            <v>Aplicación de planes de trabajo de atención  a la deserción y reprobación del Conalep plantel Valle de Santiago</v>
          </cell>
          <cell r="AG160"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61">
          <cell r="AE161" t="str">
            <v>PB2677</v>
          </cell>
          <cell r="AF161" t="str">
            <v>Operación de servicios de vinculación con el entorno del Conalep plantel Valle de Santiago</v>
          </cell>
          <cell r="AG16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62">
          <cell r="AE162" t="str">
            <v>PB2677</v>
          </cell>
          <cell r="AF162" t="str">
            <v>Operación de servicios de vinculación con el entorno del Conalep plantel Valle de Santiago</v>
          </cell>
          <cell r="AG162"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63">
          <cell r="AE163" t="str">
            <v>PB2677</v>
          </cell>
          <cell r="AF163" t="str">
            <v>Operación de servicios de vinculación con el entorno del Conalep plantel Valle de Santiago</v>
          </cell>
          <cell r="AG16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64">
          <cell r="AE164" t="str">
            <v>PB2689</v>
          </cell>
          <cell r="AF164" t="str">
            <v>Certificación en competencias laborales de alumnos en el plantel Valle de Santiago</v>
          </cell>
          <cell r="AG16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65">
          <cell r="AE165" t="str">
            <v>PB2689</v>
          </cell>
          <cell r="AF165" t="str">
            <v>Certificación en competencias laborales de alumnos en el plantel Valle de Santiago</v>
          </cell>
          <cell r="AG165"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66">
          <cell r="AE166" t="str">
            <v>PB2689</v>
          </cell>
          <cell r="AF166" t="str">
            <v>Certificación en competencias laborales de alumnos en el plantel Valle de Santiago</v>
          </cell>
          <cell r="AG166"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67">
          <cell r="AE167" t="str">
            <v>GB1198</v>
          </cell>
          <cell r="AF167" t="str">
            <v>Administración de recursos humanos, materiales, financieros y de servicios en el Conalep plantel León III</v>
          </cell>
          <cell r="AG167"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68">
          <cell r="AE168" t="str">
            <v>GB1198</v>
          </cell>
          <cell r="AF168" t="str">
            <v>Administración de recursos humanos, materiales, financieros y de servicios en el Conalep plantel León III</v>
          </cell>
          <cell r="AG168"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69">
          <cell r="AE169" t="str">
            <v>GB1198</v>
          </cell>
          <cell r="AF169" t="str">
            <v>Administración de recursos humanos, materiales, financieros y de servicios en el Conalep plantel León III</v>
          </cell>
          <cell r="AG169"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70">
          <cell r="AE170" t="str">
            <v>GC1352</v>
          </cell>
          <cell r="AF170" t="str">
            <v>Soporte tecnológico del Conalep Plantel León III</v>
          </cell>
          <cell r="AG170"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71">
          <cell r="AE171" t="str">
            <v>GC1352</v>
          </cell>
          <cell r="AF171" t="str">
            <v>Soporte tecnológico del Conalep Plantel León III</v>
          </cell>
          <cell r="AG171"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72">
          <cell r="AE172" t="str">
            <v>GC1352</v>
          </cell>
          <cell r="AF172" t="str">
            <v>Soporte tecnológico del Conalep Plantel León III</v>
          </cell>
          <cell r="AG172"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73">
          <cell r="AE173" t="str">
            <v>GC1352</v>
          </cell>
          <cell r="AF173" t="str">
            <v>Soporte tecnológico del Conalep Plantel León III</v>
          </cell>
          <cell r="AG173"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74">
          <cell r="AE174" t="str">
            <v>PB0625</v>
          </cell>
          <cell r="AF174" t="str">
            <v>Administración e impartición de los servicios educativos existentes en el Conalep plantel León III</v>
          </cell>
          <cell r="AG17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75">
          <cell r="AE175" t="str">
            <v>PB0625</v>
          </cell>
          <cell r="AF175" t="str">
            <v>Administración e impartición de los servicios educativos existentes en el Conalep plantel León III</v>
          </cell>
          <cell r="AG17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76">
          <cell r="AE176" t="str">
            <v>PB0625</v>
          </cell>
          <cell r="AF176" t="str">
            <v>Administración e impartición de los servicios educativos existentes en el Conalep plantel León III</v>
          </cell>
          <cell r="AG176"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77">
          <cell r="AE177" t="str">
            <v>PB0625</v>
          </cell>
          <cell r="AF177" t="str">
            <v>Administración e impartición de los servicios educativos existentes en el Conalep plantel León III</v>
          </cell>
          <cell r="AG177"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78">
          <cell r="AE178" t="str">
            <v>PB2615</v>
          </cell>
          <cell r="AF178" t="str">
            <v>Mantenimiento Preventivo y Correctivo a la Infraestructura y Equipo Conalep plantel León III</v>
          </cell>
          <cell r="AG17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79">
          <cell r="AE179" t="str">
            <v>PB2615</v>
          </cell>
          <cell r="AF179" t="str">
            <v>Mantenimiento Preventivo y Correctivo a la Infraestructura y Equipo Conalep plantel León III</v>
          </cell>
          <cell r="AG17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80">
          <cell r="AE180" t="str">
            <v>PB2615</v>
          </cell>
          <cell r="AF180" t="str">
            <v>Mantenimiento Preventivo y Correctivo a la Infraestructura y Equipo Conalep plantel León III</v>
          </cell>
          <cell r="AG18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81">
          <cell r="AE181" t="str">
            <v>PB2615</v>
          </cell>
          <cell r="AF181" t="str">
            <v>Mantenimiento Preventivo y Correctivo a la Infraestructura y Equipo Conalep plantel León III</v>
          </cell>
          <cell r="AG181"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182">
          <cell r="AE182" t="str">
            <v>PB2625</v>
          </cell>
          <cell r="AF182" t="str">
            <v>Aplicación de planes de trabajo de atención  a la deserción y reprobación del Conalep plantel León III</v>
          </cell>
          <cell r="AG182"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83">
          <cell r="AE183" t="str">
            <v>PB2625</v>
          </cell>
          <cell r="AF183" t="str">
            <v>Aplicación de planes de trabajo de atención  a la deserción y reprobación del Conalep plantel León III</v>
          </cell>
          <cell r="AG183"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84">
          <cell r="AE184" t="str">
            <v>PB2625</v>
          </cell>
          <cell r="AF184" t="str">
            <v>Aplicación de planes de trabajo de atención  a la deserción y reprobación del Conalep plantel León III</v>
          </cell>
          <cell r="AG184"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185">
          <cell r="AE185" t="str">
            <v>PB2630</v>
          </cell>
          <cell r="AF185" t="str">
            <v>Operación de servicios de vinculación con el entorno del Conalep plantel León III</v>
          </cell>
          <cell r="AG185"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86">
          <cell r="AE186" t="str">
            <v>PB2630</v>
          </cell>
          <cell r="AF186" t="str">
            <v>Operación de servicios de vinculación con el entorno del Conalep plantel León III</v>
          </cell>
          <cell r="AG186"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87">
          <cell r="AE187" t="str">
            <v>PB2630</v>
          </cell>
          <cell r="AF187" t="str">
            <v>Operación de servicios de vinculación con el entorno del Conalep plantel León III</v>
          </cell>
          <cell r="AG187"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188">
          <cell r="AE188" t="str">
            <v>PB2744</v>
          </cell>
          <cell r="AF188" t="str">
            <v>Certificación en competencias laborales de alumnos en el plantel León III</v>
          </cell>
          <cell r="AG188"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89">
          <cell r="AE189" t="str">
            <v>PB2744</v>
          </cell>
          <cell r="AF189" t="str">
            <v>Certificación en competencias laborales de alumnos en el plantel León III</v>
          </cell>
          <cell r="AG189"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90">
          <cell r="AE190" t="str">
            <v>PB2744</v>
          </cell>
          <cell r="AF190" t="str">
            <v>Certificación en competencias laborales de alumnos en el plantel León III</v>
          </cell>
          <cell r="AG190"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191">
          <cell r="AE191" t="str">
            <v>GB1197</v>
          </cell>
          <cell r="AF191" t="str">
            <v>Administración de recursos humanos, materiales, financieros y de servicios en el Conalep plantel San Felipe</v>
          </cell>
          <cell r="AG19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92">
          <cell r="AE192" t="str">
            <v>GB1197</v>
          </cell>
          <cell r="AF192" t="str">
            <v>Administración de recursos humanos, materiales, financieros y de servicios en el Conalep plantel San Felipe</v>
          </cell>
          <cell r="AG192"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93">
          <cell r="AE193" t="str">
            <v>GB1197</v>
          </cell>
          <cell r="AF193" t="str">
            <v>Administración de recursos humanos, materiales, financieros y de servicios en el Conalep plantel San Felipe</v>
          </cell>
          <cell r="AG19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194">
          <cell r="AE194" t="str">
            <v>GC1353</v>
          </cell>
          <cell r="AF194" t="str">
            <v>Soporte tecnológico del Conalep Plantel San Felipe</v>
          </cell>
          <cell r="AG19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95">
          <cell r="AE195" t="str">
            <v>GC1353</v>
          </cell>
          <cell r="AF195" t="str">
            <v>Soporte tecnológico del Conalep Plantel San Felipe</v>
          </cell>
          <cell r="AG19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96">
          <cell r="AE196" t="str">
            <v>GC1353</v>
          </cell>
          <cell r="AF196" t="str">
            <v>Soporte tecnológico del Conalep Plantel San Felipe</v>
          </cell>
          <cell r="AG19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97">
          <cell r="AE197" t="str">
            <v>GC1353</v>
          </cell>
          <cell r="AF197" t="str">
            <v>Soporte tecnológico del Conalep Plantel San Felipe</v>
          </cell>
          <cell r="AG19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198">
          <cell r="AE198" t="str">
            <v>PB2715</v>
          </cell>
          <cell r="AF198" t="str">
            <v>Administración  e Impartición de los servicios educativos existentes en el Conalep plantel San Felipe</v>
          </cell>
          <cell r="AG198"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199">
          <cell r="AE199" t="str">
            <v>PB2715</v>
          </cell>
          <cell r="AF199" t="str">
            <v>Administración  e Impartición de los servicios educativos existentes en el Conalep plantel San Felipe</v>
          </cell>
          <cell r="AG199"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00">
          <cell r="AE200" t="str">
            <v>PB2715</v>
          </cell>
          <cell r="AF200" t="str">
            <v>Administración  e Impartición de los servicios educativos existentes en el Conalep plantel San Felipe</v>
          </cell>
          <cell r="AG200"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01">
          <cell r="AE201" t="str">
            <v>PB2715</v>
          </cell>
          <cell r="AF201" t="str">
            <v>Administración  e Impartición de los servicios educativos existentes en el Conalep plantel San Felipe</v>
          </cell>
          <cell r="AG201"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02">
          <cell r="AE202" t="str">
            <v>PB2718</v>
          </cell>
          <cell r="AF202" t="str">
            <v>Mantenimiento Preventivo y Correctivo a la Infraestructura y Equipo Conalep plantel San Felipe</v>
          </cell>
          <cell r="AG202"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03">
          <cell r="AE203" t="str">
            <v>PB2718</v>
          </cell>
          <cell r="AF203" t="str">
            <v>Mantenimiento Preventivo y Correctivo a la Infraestructura y Equipo Conalep plantel San Felipe</v>
          </cell>
          <cell r="AG203"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04">
          <cell r="AE204" t="str">
            <v>PB2718</v>
          </cell>
          <cell r="AF204" t="str">
            <v>Mantenimiento Preventivo y Correctivo a la Infraestructura y Equipo Conalep plantel San Felipe</v>
          </cell>
          <cell r="AG204"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05">
          <cell r="AE205" t="str">
            <v>PB2718</v>
          </cell>
          <cell r="AF205" t="str">
            <v>Mantenimiento Preventivo y Correctivo a la Infraestructura y Equipo Conalep plantel San Felipe</v>
          </cell>
          <cell r="AG205"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06">
          <cell r="AE206" t="str">
            <v>PB2724</v>
          </cell>
          <cell r="AF206" t="str">
            <v>Aplicación de planes de trabajo de atención  a la deserción y reprobación del Conalep plantel San Felipe</v>
          </cell>
          <cell r="AG20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07">
          <cell r="AE207" t="str">
            <v>PB2724</v>
          </cell>
          <cell r="AF207" t="str">
            <v>Aplicación de planes de trabajo de atención  a la deserción y reprobación del Conalep plantel San Felipe</v>
          </cell>
          <cell r="AG207"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08">
          <cell r="AE208" t="str">
            <v>PB2724</v>
          </cell>
          <cell r="AF208" t="str">
            <v>Aplicación de planes de trabajo de atención  a la deserción y reprobación del Conalep plantel San Felipe</v>
          </cell>
          <cell r="AG20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09">
          <cell r="AE209" t="str">
            <v>PB2726</v>
          </cell>
          <cell r="AF209" t="str">
            <v>Operación de servicios de vinculación con el entorno del Conalep plantel San Felipe</v>
          </cell>
          <cell r="AG209"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10">
          <cell r="AE210" t="str">
            <v>PB2726</v>
          </cell>
          <cell r="AF210" t="str">
            <v>Operación de servicios de vinculación con el entorno del Conalep plantel San Felipe</v>
          </cell>
          <cell r="AG210"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11">
          <cell r="AE211" t="str">
            <v>PB2726</v>
          </cell>
          <cell r="AF211" t="str">
            <v>Operación de servicios de vinculación con el entorno del Conalep plantel San Felipe</v>
          </cell>
          <cell r="AG21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12">
          <cell r="AE212" t="str">
            <v>PB2730</v>
          </cell>
          <cell r="AF212" t="str">
            <v>Certificación en competencias laborales de alumnos en el plantel San Felipe</v>
          </cell>
          <cell r="AG21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13">
          <cell r="AE213" t="str">
            <v>PB2730</v>
          </cell>
          <cell r="AF213" t="str">
            <v>Certificación en competencias laborales de alumnos en el plantel San Felipe</v>
          </cell>
          <cell r="AG213"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14">
          <cell r="AE214" t="str">
            <v>PB2730</v>
          </cell>
          <cell r="AF214" t="str">
            <v>Certificación en competencias laborales de alumnos en el plantel San Felipe</v>
          </cell>
          <cell r="AG21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15">
          <cell r="AE215" t="str">
            <v>GB1199</v>
          </cell>
          <cell r="AF215" t="str">
            <v>Administración de recursos humanos, materiales, financieros y de servicios en el Conalep plantel Salamanca</v>
          </cell>
          <cell r="AG215"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16">
          <cell r="AE216" t="str">
            <v>GB1199</v>
          </cell>
          <cell r="AF216" t="str">
            <v>Administración de recursos humanos, materiales, financieros y de servicios en el Conalep plantel Salamanca</v>
          </cell>
          <cell r="AG216"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17">
          <cell r="AE217" t="str">
            <v>GB1199</v>
          </cell>
          <cell r="AF217" t="str">
            <v>Administración de recursos humanos, materiales, financieros y de servicios en el Conalep plantel Salamanca</v>
          </cell>
          <cell r="AG217"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18">
          <cell r="AE218" t="str">
            <v>GC1354</v>
          </cell>
          <cell r="AF218" t="str">
            <v>Soporte tecnológico del Conalep plantel Salamanca</v>
          </cell>
          <cell r="AG218"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19">
          <cell r="AE219" t="str">
            <v>GC1354</v>
          </cell>
          <cell r="AF219" t="str">
            <v>Soporte tecnológico del Conalep plantel Salamanca</v>
          </cell>
          <cell r="AG219"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20">
          <cell r="AE220" t="str">
            <v>GC1354</v>
          </cell>
          <cell r="AF220" t="str">
            <v>Soporte tecnológico del Conalep plantel Salamanca</v>
          </cell>
          <cell r="AG220"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21">
          <cell r="AE221" t="str">
            <v>GC1354</v>
          </cell>
          <cell r="AF221" t="str">
            <v>Soporte tecnológico del Conalep plantel Salamanca</v>
          </cell>
          <cell r="AG221"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22">
          <cell r="AE222" t="str">
            <v>PB2642</v>
          </cell>
          <cell r="AF222" t="str">
            <v>Administración e impartición de los servicios educativos existentes en el Conalep plantel Salamanca</v>
          </cell>
          <cell r="AG222"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23">
          <cell r="AE223" t="str">
            <v>PB2642</v>
          </cell>
          <cell r="AF223" t="str">
            <v>Administración e impartición de los servicios educativos existentes en el Conalep plantel Salamanca</v>
          </cell>
          <cell r="AG22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24">
          <cell r="AE224" t="str">
            <v>PB2642</v>
          </cell>
          <cell r="AF224" t="str">
            <v>Administración e impartición de los servicios educativos existentes en el Conalep plantel Salamanca</v>
          </cell>
          <cell r="AG22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25">
          <cell r="AE225" t="str">
            <v>PB2642</v>
          </cell>
          <cell r="AF225" t="str">
            <v>Administración e impartición de los servicios educativos existentes en el Conalep plantel Salamanca</v>
          </cell>
          <cell r="AG22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26">
          <cell r="AE226" t="str">
            <v>PB2643</v>
          </cell>
          <cell r="AF226" t="str">
            <v>Mantenimiento Preventivo y Correctivo a la Infraestructura y Equipo Conalep plantel Salamanca</v>
          </cell>
          <cell r="AG226"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27">
          <cell r="AE227" t="str">
            <v>PB2643</v>
          </cell>
          <cell r="AF227" t="str">
            <v>Mantenimiento Preventivo y Correctivo a la Infraestructura y Equipo Conalep plantel Salamanca</v>
          </cell>
          <cell r="AG22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28">
          <cell r="AE228" t="str">
            <v>PB2643</v>
          </cell>
          <cell r="AF228" t="str">
            <v>Mantenimiento Preventivo y Correctivo a la Infraestructura y Equipo Conalep plantel Salamanca</v>
          </cell>
          <cell r="AG22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29">
          <cell r="AE229" t="str">
            <v>PB2643</v>
          </cell>
          <cell r="AF229" t="str">
            <v>Mantenimiento Preventivo y Correctivo a la Infraestructura y Equipo Conalep plantel Salamanca</v>
          </cell>
          <cell r="AG22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30">
          <cell r="AE230" t="str">
            <v>PB2645</v>
          </cell>
          <cell r="AF230" t="str">
            <v>Aplicación de planes de trabajo de atención  a la deserción y reprobación del Conalep plantel Salamanca</v>
          </cell>
          <cell r="AG230"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31">
          <cell r="AE231" t="str">
            <v>PB2645</v>
          </cell>
          <cell r="AF231" t="str">
            <v>Aplicación de planes de trabajo de atención  a la deserción y reprobación del Conalep plantel Salamanca</v>
          </cell>
          <cell r="AG231"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32">
          <cell r="AE232" t="str">
            <v>PB2645</v>
          </cell>
          <cell r="AF232" t="str">
            <v>Aplicación de planes de trabajo de atención  a la deserción y reprobación del Conalep plantel Salamanca</v>
          </cell>
          <cell r="AG232"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33">
          <cell r="AE233" t="str">
            <v>PB2646</v>
          </cell>
          <cell r="AF233" t="str">
            <v>Operación de servicios de vinculación con el entorno del Conalep plantel Salamanca</v>
          </cell>
          <cell r="AG23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34">
          <cell r="AE234" t="str">
            <v>PB2646</v>
          </cell>
          <cell r="AF234" t="str">
            <v>Operación de servicios de vinculación con el entorno del Conalep plantel Salamanca</v>
          </cell>
          <cell r="AG234"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35">
          <cell r="AE235" t="str">
            <v>PB2646</v>
          </cell>
          <cell r="AF235" t="str">
            <v>Operación de servicios de vinculación con el entorno del Conalep plantel Salamanca</v>
          </cell>
          <cell r="AG235"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36">
          <cell r="AE236" t="str">
            <v>PB2648</v>
          </cell>
          <cell r="AF236" t="str">
            <v>Certificación en competencias laborales de alumnos en el plantel Salamanca</v>
          </cell>
          <cell r="AG236"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37">
          <cell r="AE237" t="str">
            <v>PB2648</v>
          </cell>
          <cell r="AF237" t="str">
            <v>Certificación en competencias laborales de alumnos en el plantel Salamanca</v>
          </cell>
          <cell r="AG237"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38">
          <cell r="AE238" t="str">
            <v>PB2648</v>
          </cell>
          <cell r="AF238" t="str">
            <v>Certificación en competencias laborales de alumnos en el plantel Salamanca</v>
          </cell>
          <cell r="AG238"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39">
          <cell r="AE239" t="str">
            <v>GB1200</v>
          </cell>
          <cell r="AF239" t="str">
            <v>Administración de recursos humanos, materiales, financieros y de servicios en el Conalep plantel Irapuato II</v>
          </cell>
          <cell r="AG239"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40">
          <cell r="AE240" t="str">
            <v>GB1200</v>
          </cell>
          <cell r="AF240" t="str">
            <v>Administración de recursos humanos, materiales, financieros y de servicios en el Conalep plantel Irapuato II</v>
          </cell>
          <cell r="AG240"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41">
          <cell r="AE241" t="str">
            <v>GB1200</v>
          </cell>
          <cell r="AF241" t="str">
            <v>Administración de recursos humanos, materiales, financieros y de servicios en el Conalep plantel Irapuato II</v>
          </cell>
          <cell r="AG24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42">
          <cell r="AE242" t="str">
            <v>GC1355</v>
          </cell>
          <cell r="AF242" t="str">
            <v>Soporte tecnológico del Conalep plantel Irapuato II</v>
          </cell>
          <cell r="AG242"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43">
          <cell r="AE243" t="str">
            <v>GC1355</v>
          </cell>
          <cell r="AF243" t="str">
            <v>Soporte tecnológico del Conalep plantel Irapuato II</v>
          </cell>
          <cell r="AG243"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44">
          <cell r="AE244" t="str">
            <v>GC1355</v>
          </cell>
          <cell r="AF244" t="str">
            <v>Soporte tecnológico del Conalep plantel Irapuato II</v>
          </cell>
          <cell r="AG24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45">
          <cell r="AE245" t="str">
            <v>GC1355</v>
          </cell>
          <cell r="AF245" t="str">
            <v>Soporte tecnológico del Conalep plantel Irapuato II</v>
          </cell>
          <cell r="AG24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46">
          <cell r="AE246" t="str">
            <v>PB2609</v>
          </cell>
          <cell r="AF246" t="str">
            <v>Administración  e impartición de los servicios educativos existentes en el Conalep plantel Irapuato II</v>
          </cell>
          <cell r="AG246"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47">
          <cell r="AE247" t="str">
            <v>PB2609</v>
          </cell>
          <cell r="AF247" t="str">
            <v>Administración  e impartición de los servicios educativos existentes en el Conalep plantel Irapuato II</v>
          </cell>
          <cell r="AG247"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48">
          <cell r="AE248" t="str">
            <v>PB2609</v>
          </cell>
          <cell r="AF248" t="str">
            <v>Administración  e impartición de los servicios educativos existentes en el Conalep plantel Irapuato II</v>
          </cell>
          <cell r="AG248"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49">
          <cell r="AE249" t="str">
            <v>PB2609</v>
          </cell>
          <cell r="AF249" t="str">
            <v>Administración  e impartición de los servicios educativos existentes en el Conalep plantel Irapuato II</v>
          </cell>
          <cell r="AG249"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50">
          <cell r="AE250" t="str">
            <v>PB2612</v>
          </cell>
          <cell r="AF250" t="str">
            <v>Mantenimiento Preventivo y Correctivo a la Infraestructura y Equipo Conalep plantel Irapuato II</v>
          </cell>
          <cell r="AG25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51">
          <cell r="AE251" t="str">
            <v>PB2612</v>
          </cell>
          <cell r="AF251" t="str">
            <v>Mantenimiento Preventivo y Correctivo a la Infraestructura y Equipo Conalep plantel Irapuato II</v>
          </cell>
          <cell r="AG251"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52">
          <cell r="AE252" t="str">
            <v>PB2612</v>
          </cell>
          <cell r="AF252" t="str">
            <v>Mantenimiento Preventivo y Correctivo a la Infraestructura y Equipo Conalep plantel Irapuato II</v>
          </cell>
          <cell r="AG252"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53">
          <cell r="AE253" t="str">
            <v>PB2612</v>
          </cell>
          <cell r="AF253" t="str">
            <v>Mantenimiento Preventivo y Correctivo a la Infraestructura y Equipo Conalep plantel Irapuato II</v>
          </cell>
          <cell r="AG253"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54">
          <cell r="AE254" t="str">
            <v>PB2626</v>
          </cell>
          <cell r="AF254" t="str">
            <v>Aplicación de planes de trabajo de atención  a la deserción y reprobación del Conalep plantel Irapuato II</v>
          </cell>
          <cell r="AG254"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55">
          <cell r="AE255" t="str">
            <v>PB2626</v>
          </cell>
          <cell r="AF255" t="str">
            <v>Aplicación de planes de trabajo de atención  a la deserción y reprobación del Conalep plantel Irapuato II</v>
          </cell>
          <cell r="AG255"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56">
          <cell r="AE256" t="str">
            <v>PB2626</v>
          </cell>
          <cell r="AF256" t="str">
            <v>Aplicación de planes de trabajo de atención  a la deserción y reprobación del Conalep plantel Irapuato II</v>
          </cell>
          <cell r="AG25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57">
          <cell r="AE257" t="str">
            <v>PB2692</v>
          </cell>
          <cell r="AF257" t="str">
            <v>Certificación en competencias laborales de alumnos en el plantel Irapuato II</v>
          </cell>
          <cell r="AG257"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58">
          <cell r="AE258" t="str">
            <v>PB2692</v>
          </cell>
          <cell r="AF258" t="str">
            <v>Certificación en competencias laborales de alumnos en el plantel Irapuato II</v>
          </cell>
          <cell r="AG258"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59">
          <cell r="AE259" t="str">
            <v>PB2692</v>
          </cell>
          <cell r="AF259" t="str">
            <v>Certificación en competencias laborales de alumnos en el plantel Irapuato II</v>
          </cell>
          <cell r="AG259"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60">
          <cell r="AE260" t="str">
            <v>PB2709</v>
          </cell>
          <cell r="AF260" t="str">
            <v>Operación de servicios de vinculación con el entorno del Conalep plantel Irapuato II</v>
          </cell>
          <cell r="AG260"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61">
          <cell r="AE261" t="str">
            <v>PB2709</v>
          </cell>
          <cell r="AF261" t="str">
            <v>Operación de servicios de vinculación con el entorno del Conalep plantel Irapuato II</v>
          </cell>
          <cell r="AG26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62">
          <cell r="AE262" t="str">
            <v>PB2709</v>
          </cell>
          <cell r="AF262" t="str">
            <v>Operación de servicios de vinculación con el entorno del Conalep plantel Irapuato II</v>
          </cell>
          <cell r="AG262"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63">
          <cell r="AE263" t="str">
            <v>GB1191</v>
          </cell>
          <cell r="AF263" t="str">
            <v>Administración de recursos humanos, materiales, financieros y de servicios en el Conalep plantel Moroleón</v>
          </cell>
          <cell r="AG26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64">
          <cell r="AE264" t="str">
            <v>GB1191</v>
          </cell>
          <cell r="AF264" t="str">
            <v>Administración de recursos humanos, materiales, financieros y de servicios en el Conalep plantel Moroleón</v>
          </cell>
          <cell r="AG264"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65">
          <cell r="AE265" t="str">
            <v>GB1191</v>
          </cell>
          <cell r="AF265" t="str">
            <v>Administración de recursos humanos, materiales, financieros y de servicios en el Conalep plantel Moroleón</v>
          </cell>
          <cell r="AG265"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66">
          <cell r="AE266" t="str">
            <v>GC1363</v>
          </cell>
          <cell r="AF266" t="str">
            <v>Soporte tecnológico del Conalep plantel Moroleón</v>
          </cell>
          <cell r="AG26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67">
          <cell r="AE267" t="str">
            <v>GC1363</v>
          </cell>
          <cell r="AF267" t="str">
            <v>Soporte tecnológico del Conalep plantel Moroleón</v>
          </cell>
          <cell r="AG26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68">
          <cell r="AE268" t="str">
            <v>GC1363</v>
          </cell>
          <cell r="AF268" t="str">
            <v>Soporte tecnológico del Conalep plantel Moroleón</v>
          </cell>
          <cell r="AG268"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69">
          <cell r="AE269" t="str">
            <v>GC1363</v>
          </cell>
          <cell r="AF269" t="str">
            <v>Soporte tecnológico del Conalep plantel Moroleón</v>
          </cell>
          <cell r="AG269"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70">
          <cell r="AE270" t="str">
            <v>PB0628</v>
          </cell>
          <cell r="AF270" t="str">
            <v>Certificación en competencias laborales de alumnos en el plantel Moroleón</v>
          </cell>
          <cell r="AG270"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71">
          <cell r="AE271" t="str">
            <v>PB0628</v>
          </cell>
          <cell r="AF271" t="str">
            <v>Certificación en competencias laborales de alumnos en el plantel Moroleón</v>
          </cell>
          <cell r="AG271"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72">
          <cell r="AE272" t="str">
            <v>PB0628</v>
          </cell>
          <cell r="AF272" t="str">
            <v>Certificación en competencias laborales de alumnos en el plantel Moroleón</v>
          </cell>
          <cell r="AG27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273">
          <cell r="AE273" t="str">
            <v>PB2611</v>
          </cell>
          <cell r="AF273" t="str">
            <v>Administración e impartición de los servicios educativos existentes en el Conalep plantel Moroleón</v>
          </cell>
          <cell r="AG27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74">
          <cell r="AE274" t="str">
            <v>PB2611</v>
          </cell>
          <cell r="AF274" t="str">
            <v>Administración e impartición de los servicios educativos existentes en el Conalep plantel Moroleón</v>
          </cell>
          <cell r="AG27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75">
          <cell r="AE275" t="str">
            <v>PB2611</v>
          </cell>
          <cell r="AF275" t="str">
            <v>Administración e impartición de los servicios educativos existentes en el Conalep plantel Moroleón</v>
          </cell>
          <cell r="AG27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76">
          <cell r="AE276" t="str">
            <v>PB2611</v>
          </cell>
          <cell r="AF276" t="str">
            <v>Administración e impartición de los servicios educativos existentes en el Conalep plantel Moroleón</v>
          </cell>
          <cell r="AG276"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277">
          <cell r="AE277" t="str">
            <v>PB2616</v>
          </cell>
          <cell r="AF277" t="str">
            <v>Mantenimiento Preventivo y Correctivo a la Infraestructura y Equipo Conalep plantel Moroleón</v>
          </cell>
          <cell r="AG27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78">
          <cell r="AE278" t="str">
            <v>PB2616</v>
          </cell>
          <cell r="AF278" t="str">
            <v>Mantenimiento Preventivo y Correctivo a la Infraestructura y Equipo Conalep plantel Moroleón</v>
          </cell>
          <cell r="AG27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79">
          <cell r="AE279" t="str">
            <v>PB2616</v>
          </cell>
          <cell r="AF279" t="str">
            <v>Mantenimiento Preventivo y Correctivo a la Infraestructura y Equipo Conalep plantel Moroleón</v>
          </cell>
          <cell r="AG27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80">
          <cell r="AE280" t="str">
            <v>PB2616</v>
          </cell>
          <cell r="AF280" t="str">
            <v>Mantenimiento Preventivo y Correctivo a la Infraestructura y Equipo Conalep plantel Moroleón</v>
          </cell>
          <cell r="AG28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81">
          <cell r="AE281" t="str">
            <v>PB2629</v>
          </cell>
          <cell r="AF281" t="str">
            <v>Aplicación de planes de trabajo de atención  a la deserción y reprobación del Conalep plantel Moroleón</v>
          </cell>
          <cell r="AG281"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82">
          <cell r="AE282" t="str">
            <v>PB2629</v>
          </cell>
          <cell r="AF282" t="str">
            <v>Aplicación de planes de trabajo de atención  a la deserción y reprobación del Conalep plantel Moroleón</v>
          </cell>
          <cell r="AG282"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83">
          <cell r="AE283" t="str">
            <v>PB2629</v>
          </cell>
          <cell r="AF283" t="str">
            <v>Aplicación de planes de trabajo de atención  a la deserción y reprobación del Conalep plantel Moroleón</v>
          </cell>
          <cell r="AG283"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84">
          <cell r="AE284" t="str">
            <v>PB2633</v>
          </cell>
          <cell r="AF284" t="str">
            <v>Operación de servicios de vinculación con el entorno del Conalep plantel Moroleón</v>
          </cell>
          <cell r="AG284"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85">
          <cell r="AE285" t="str">
            <v>PB2633</v>
          </cell>
          <cell r="AF285" t="str">
            <v>Operación de servicios de vinculación con el entorno del Conalep plantel Moroleón</v>
          </cell>
          <cell r="AG285"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86">
          <cell r="AE286" t="str">
            <v>PB2633</v>
          </cell>
          <cell r="AF286" t="str">
            <v>Operación de servicios de vinculación con el entorno del Conalep plantel Moroleón</v>
          </cell>
          <cell r="AG286"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287">
          <cell r="AE287" t="str">
            <v>GB1194</v>
          </cell>
          <cell r="AF287" t="str">
            <v>Administración de recursos humanos, materiales, financieros y de servicios en el Conalep Plantel San José Iturbide</v>
          </cell>
          <cell r="AG287"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88">
          <cell r="AE288" t="str">
            <v>GB1194</v>
          </cell>
          <cell r="AF288" t="str">
            <v>Administración de recursos humanos, materiales, financieros y de servicios en el Conalep Plantel San José Iturbide</v>
          </cell>
          <cell r="AG288"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89">
          <cell r="AE289" t="str">
            <v>GB1194</v>
          </cell>
          <cell r="AF289" t="str">
            <v>Administración de recursos humanos, materiales, financieros y de servicios en el Conalep Plantel San José Iturbide</v>
          </cell>
          <cell r="AG289"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290">
          <cell r="AE290" t="str">
            <v>GC1365</v>
          </cell>
          <cell r="AF290" t="str">
            <v>Soporte tecnológico del Conalep plantel San José Iturbide</v>
          </cell>
          <cell r="AG290"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91">
          <cell r="AE291" t="str">
            <v>GC1365</v>
          </cell>
          <cell r="AF291" t="str">
            <v>Soporte tecnológico del Conalep plantel San José Iturbide</v>
          </cell>
          <cell r="AG291"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92">
          <cell r="AE292" t="str">
            <v>GC1365</v>
          </cell>
          <cell r="AF292" t="str">
            <v>Soporte tecnológico del Conalep plantel San José Iturbide</v>
          </cell>
          <cell r="AG292"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93">
          <cell r="AE293" t="str">
            <v>GC1365</v>
          </cell>
          <cell r="AF293" t="str">
            <v>Soporte tecnológico del Conalep plantel San José Iturbide</v>
          </cell>
          <cell r="AG293"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294">
          <cell r="AE294" t="str">
            <v>PB2617</v>
          </cell>
          <cell r="AF294" t="str">
            <v>Mantenimiento Preventivo y Correctivo a la Infraestructura y Equipo Conalep plantel San José Iturbide</v>
          </cell>
          <cell r="AG294"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95">
          <cell r="AE295" t="str">
            <v>PB2617</v>
          </cell>
          <cell r="AF295" t="str">
            <v>Mantenimiento Preventivo y Correctivo a la Infraestructura y Equipo Conalep plantel San José Iturbide</v>
          </cell>
          <cell r="AG295"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96">
          <cell r="AE296" t="str">
            <v>PB2617</v>
          </cell>
          <cell r="AF296" t="str">
            <v>Mantenimiento Preventivo y Correctivo a la Infraestructura y Equipo Conalep plantel San José Iturbide</v>
          </cell>
          <cell r="AG296"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97">
          <cell r="AE297" t="str">
            <v>PB2617</v>
          </cell>
          <cell r="AF297" t="str">
            <v>Mantenimiento Preventivo y Correctivo a la Infraestructura y Equipo Conalep plantel San José Iturbide</v>
          </cell>
          <cell r="AG29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298">
          <cell r="AE298" t="str">
            <v>PB2627</v>
          </cell>
          <cell r="AF298" t="str">
            <v>Aplicación de planes de trabajo de atención a la deserción y reprobación del Conalep plantel San José Iturbide</v>
          </cell>
          <cell r="AG29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299">
          <cell r="AE299" t="str">
            <v>PB2627</v>
          </cell>
          <cell r="AF299" t="str">
            <v>Aplicación de planes de trabajo de atención a la deserción y reprobación del Conalep plantel San José Iturbide</v>
          </cell>
          <cell r="AG299"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00">
          <cell r="AE300" t="str">
            <v>PB2627</v>
          </cell>
          <cell r="AF300" t="str">
            <v>Aplicación de planes de trabajo de atención a la deserción y reprobación del Conalep plantel San José Iturbide</v>
          </cell>
          <cell r="AG300"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01">
          <cell r="AE301" t="str">
            <v>PB2637</v>
          </cell>
          <cell r="AF301" t="str">
            <v>Operación de servicios de vinculación con el entorno del Conalep plantel San José Iturbide</v>
          </cell>
          <cell r="AG30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02">
          <cell r="AE302" t="str">
            <v>PB2637</v>
          </cell>
          <cell r="AF302" t="str">
            <v>Operación de servicios de vinculación con el entorno del Conalep plantel San José Iturbide</v>
          </cell>
          <cell r="AG302"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03">
          <cell r="AE303" t="str">
            <v>PB2637</v>
          </cell>
          <cell r="AF303" t="str">
            <v>Operación de servicios de vinculación con el entorno del Conalep plantel San José Iturbide</v>
          </cell>
          <cell r="AG30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04">
          <cell r="AE304" t="str">
            <v>PB2638</v>
          </cell>
          <cell r="AF304" t="str">
            <v>Certificación en competencias laborales de alumnos en el plantel San José Iturbide</v>
          </cell>
          <cell r="AG30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05">
          <cell r="AE305" t="str">
            <v>PB2638</v>
          </cell>
          <cell r="AF305" t="str">
            <v>Certificación en competencias laborales de alumnos en el plantel San José Iturbide</v>
          </cell>
          <cell r="AG305"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06">
          <cell r="AE306" t="str">
            <v>PB2638</v>
          </cell>
          <cell r="AF306" t="str">
            <v>Certificación en competencias laborales de alumnos en el plantel San José Iturbide</v>
          </cell>
          <cell r="AG306"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07">
          <cell r="AE307" t="str">
            <v>PB2741</v>
          </cell>
          <cell r="AF307" t="str">
            <v>Administración e impartición de los servicios educativos existentes en el Conalep plantel San José Iturbide</v>
          </cell>
          <cell r="AG307" t="str">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ell>
        </row>
        <row r="308">
          <cell r="AE308" t="str">
            <v>PB2741</v>
          </cell>
          <cell r="AF308" t="str">
            <v>Administración e impartición de los servicios educativos existentes en el Conalep plantel San José Iturbide</v>
          </cell>
          <cell r="AG308" t="str">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ell>
        </row>
        <row r="309">
          <cell r="AE309" t="str">
            <v>PB2741</v>
          </cell>
          <cell r="AF309" t="str">
            <v>Administración e impartición de los servicios educativos existentes en el Conalep plantel San José Iturbide</v>
          </cell>
          <cell r="AG309" t="str">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ell>
        </row>
        <row r="310">
          <cell r="AE310" t="str">
            <v>PB2741</v>
          </cell>
          <cell r="AF310" t="str">
            <v>Administración e impartición de los servicios educativos existentes en el Conalep plantel San José Iturbide</v>
          </cell>
          <cell r="AG310" t="str">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ell>
        </row>
        <row r="311">
          <cell r="AE311" t="str">
            <v>GB1185</v>
          </cell>
          <cell r="AF311" t="str">
            <v>Administración de recursos humanos, materiales, financieros y de servicios en el Conalep plantel Acámbaro</v>
          </cell>
          <cell r="AG31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12">
          <cell r="AE312" t="str">
            <v>GB1185</v>
          </cell>
          <cell r="AF312" t="str">
            <v>Administración de recursos humanos, materiales, financieros y de servicios en el Conalep plantel Acámbaro</v>
          </cell>
          <cell r="AG312"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13">
          <cell r="AE313" t="str">
            <v>GB1185</v>
          </cell>
          <cell r="AF313" t="str">
            <v>Administración de recursos humanos, materiales, financieros y de servicios en el Conalep plantel Acámbaro</v>
          </cell>
          <cell r="AG31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14">
          <cell r="AE314" t="str">
            <v>GC1358</v>
          </cell>
          <cell r="AF314" t="str">
            <v>Soporte tecnológico del Conalep plantel Acámbaro</v>
          </cell>
          <cell r="AG31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15">
          <cell r="AE315" t="str">
            <v>GC1358</v>
          </cell>
          <cell r="AF315" t="str">
            <v>Soporte tecnológico del Conalep plantel Acámbaro</v>
          </cell>
          <cell r="AG31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16">
          <cell r="AE316" t="str">
            <v>GC1358</v>
          </cell>
          <cell r="AF316" t="str">
            <v>Soporte tecnológico del Conalep plantel Acámbaro</v>
          </cell>
          <cell r="AG31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17">
          <cell r="AE317" t="str">
            <v>GC1358</v>
          </cell>
          <cell r="AF317" t="str">
            <v>Soporte tecnológico del Conalep plantel Acámbaro</v>
          </cell>
          <cell r="AG31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18">
          <cell r="AE318" t="str">
            <v>PB2649</v>
          </cell>
          <cell r="AF318" t="str">
            <v>Administración  e impartición de los servicios educativos existentes en el Conalep plantel Acámbaro</v>
          </cell>
          <cell r="AG318"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19">
          <cell r="AE319" t="str">
            <v>PB2649</v>
          </cell>
          <cell r="AF319" t="str">
            <v>Administración  e impartición de los servicios educativos existentes en el Conalep plantel Acámbaro</v>
          </cell>
          <cell r="AG319"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20">
          <cell r="AE320" t="str">
            <v>PB2649</v>
          </cell>
          <cell r="AF320" t="str">
            <v>Administración  e impartición de los servicios educativos existentes en el Conalep plantel Acámbaro</v>
          </cell>
          <cell r="AG320"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21">
          <cell r="AE321" t="str">
            <v>PB2649</v>
          </cell>
          <cell r="AF321" t="str">
            <v>Administración  e impartición de los servicios educativos existentes en el Conalep plantel Acámbaro</v>
          </cell>
          <cell r="AG321"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22">
          <cell r="AE322" t="str">
            <v>PB2659</v>
          </cell>
          <cell r="AF322" t="str">
            <v>Mantenimiento Preventivo y Correctivo a la Infraestructura y Equipo Conalep plantel Acámbaro</v>
          </cell>
          <cell r="AG322"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23">
          <cell r="AE323" t="str">
            <v>PB2659</v>
          </cell>
          <cell r="AF323" t="str">
            <v>Mantenimiento Preventivo y Correctivo a la Infraestructura y Equipo Conalep plantel Acámbaro</v>
          </cell>
          <cell r="AG323"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24">
          <cell r="AE324" t="str">
            <v>PB2659</v>
          </cell>
          <cell r="AF324" t="str">
            <v>Mantenimiento Preventivo y Correctivo a la Infraestructura y Equipo Conalep plantel Acámbaro</v>
          </cell>
          <cell r="AG324"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25">
          <cell r="AE325" t="str">
            <v>PB2659</v>
          </cell>
          <cell r="AF325" t="str">
            <v>Mantenimiento Preventivo y Correctivo a la Infraestructura y Equipo Conalep plantel Acámbaro</v>
          </cell>
          <cell r="AG325"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26">
          <cell r="AE326" t="str">
            <v>PB2669</v>
          </cell>
          <cell r="AF326" t="str">
            <v>Aplicación de planes de trabajo de atención  a la deserción y reprobación del Conalep plantel Acámbaro</v>
          </cell>
          <cell r="AG326" t="str">
            <v>Contribuir a incrementar la permanencia de los alumnos en la institución,  que va desde las aplicaciones del Sistema de Información para las Tutorías y el Sistema de Administración Escolar, se detectan las necesidades de atención de los alumnos;  se canalizan a los programas correspondientes de acuerdo a la problemática detectada (tutorías, asesoría académica y orientación educativa). Los clientes finales son los alumnos en riesgo de deserción y/o reprobación.</v>
          </cell>
        </row>
        <row r="327">
          <cell r="AE327" t="str">
            <v>PB2669</v>
          </cell>
          <cell r="AF327" t="str">
            <v>Aplicación de planes de trabajo de atención  a la deserción y reprobación del Conalep plantel Acámbaro</v>
          </cell>
          <cell r="AG327" t="str">
            <v>Contribuir a incrementar la permanencia de los alumnos en la institución,  que va desde las aplicaciones del Sistema de Información para las Tutorías y el Sistema de Administración Escolar, se detectan las necesidades de atención de los alumnos;  se canalizan a los programas correspondientes de acuerdo a la problemática detectada (tutorías, asesoría académica y orientación educativa). Los clientes finales son los alumnos en riesgo de deserción y/o reprobación.</v>
          </cell>
        </row>
        <row r="328">
          <cell r="AE328" t="str">
            <v>PB2669</v>
          </cell>
          <cell r="AF328" t="str">
            <v>Aplicación de planes de trabajo de atención  a la deserción y reprobación del Conalep plantel Acámbaro</v>
          </cell>
          <cell r="AG328" t="str">
            <v>Contribuir a incrementar la permanencia de los alumnos en la institución,  que va desde las aplicaciones del Sistema de Información para las Tutorías y el Sistema de Administración Escolar, se detectan las necesidades de atención de los alumnos;  se canalizan a los programas correspondientes de acuerdo a la problemática detectada (tutorías, asesoría académica y orientación educativa). Los clientes finales son los alumnos en riesgo de deserción y/o reprobación.</v>
          </cell>
        </row>
        <row r="329">
          <cell r="AE329" t="str">
            <v>PB2680</v>
          </cell>
          <cell r="AF329" t="str">
            <v>Operación de servicios de vinculación con el entorno del Conalep plantel Acámbaro</v>
          </cell>
          <cell r="AG329"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30">
          <cell r="AE330" t="str">
            <v>PB2680</v>
          </cell>
          <cell r="AF330" t="str">
            <v>Operación de servicios de vinculación con el entorno del Conalep plantel Acámbaro</v>
          </cell>
          <cell r="AG330"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31">
          <cell r="AE331" t="str">
            <v>PB2680</v>
          </cell>
          <cell r="AF331" t="str">
            <v>Operación de servicios de vinculación con el entorno del Conalep plantel Acámbaro</v>
          </cell>
          <cell r="AG33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32">
          <cell r="AE332" t="str">
            <v>PB2688</v>
          </cell>
          <cell r="AF332" t="str">
            <v>Certificación en competencias laborales de alumnos en el plantel Acámbaro</v>
          </cell>
          <cell r="AG33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33">
          <cell r="AE333" t="str">
            <v>PB2688</v>
          </cell>
          <cell r="AF333" t="str">
            <v>Certificación en competencias laborales de alumnos en el plantel Acámbaro</v>
          </cell>
          <cell r="AG333"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34">
          <cell r="AE334" t="str">
            <v>PB2688</v>
          </cell>
          <cell r="AF334" t="str">
            <v>Certificación en competencias laborales de alumnos en el plantel Acámbaro</v>
          </cell>
          <cell r="AG33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35">
          <cell r="AE335" t="str">
            <v>GB1192</v>
          </cell>
          <cell r="AF335" t="str">
            <v>Administración de recursos humanos, materiales, financieros y de servicios en el Conalep plantel Pénjamo</v>
          </cell>
          <cell r="AG335"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36">
          <cell r="AE336" t="str">
            <v>GB1192</v>
          </cell>
          <cell r="AF336" t="str">
            <v>Administración de recursos humanos, materiales, financieros y de servicios en el Conalep plantel Pénjamo</v>
          </cell>
          <cell r="AG336"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37">
          <cell r="AE337" t="str">
            <v>GB1192</v>
          </cell>
          <cell r="AF337" t="str">
            <v>Administración de recursos humanos, materiales, financieros y de servicios en el Conalep plantel Pénjamo</v>
          </cell>
          <cell r="AG337"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38">
          <cell r="AE338" t="str">
            <v>GC1364</v>
          </cell>
          <cell r="AF338" t="str">
            <v>Soporte tecnológico del Conalep plantel Pénjamo</v>
          </cell>
          <cell r="AG338"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39">
          <cell r="AE339" t="str">
            <v>GC1364</v>
          </cell>
          <cell r="AF339" t="str">
            <v>Soporte tecnológico del Conalep plantel Pénjamo</v>
          </cell>
          <cell r="AG339"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40">
          <cell r="AE340" t="str">
            <v>GC1364</v>
          </cell>
          <cell r="AF340" t="str">
            <v>Soporte tecnológico del Conalep plantel Pénjamo</v>
          </cell>
          <cell r="AG340"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41">
          <cell r="AE341" t="str">
            <v>GC1364</v>
          </cell>
          <cell r="AF341" t="str">
            <v>Soporte tecnológico del Conalep plantel Pénjamo</v>
          </cell>
          <cell r="AG341"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42">
          <cell r="AE342" t="str">
            <v>PB2610</v>
          </cell>
          <cell r="AF342" t="str">
            <v>Administración  e impartición de los servicios educativos existentes en el Conalep plantel Pénjamo</v>
          </cell>
          <cell r="AG342"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43">
          <cell r="AE343" t="str">
            <v>PB2610</v>
          </cell>
          <cell r="AF343" t="str">
            <v>Administración  e impartición de los servicios educativos existentes en el Conalep plantel Pénjamo</v>
          </cell>
          <cell r="AG34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44">
          <cell r="AE344" t="str">
            <v>PB2610</v>
          </cell>
          <cell r="AF344" t="str">
            <v>Administración  e impartición de los servicios educativos existentes en el Conalep plantel Pénjamo</v>
          </cell>
          <cell r="AG34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45">
          <cell r="AE345" t="str">
            <v>PB2610</v>
          </cell>
          <cell r="AF345" t="str">
            <v>Administración  e impartición de los servicios educativos existentes en el Conalep plantel Pénjamo</v>
          </cell>
          <cell r="AG34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46">
          <cell r="AE346" t="str">
            <v>PB2614</v>
          </cell>
          <cell r="AF346" t="str">
            <v>Mantenimiento Preventivo y Correctivo a la Infraestructura y Equipo Conalep plantel Pénjamo</v>
          </cell>
          <cell r="AG346"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47">
          <cell r="AE347" t="str">
            <v>PB2614</v>
          </cell>
          <cell r="AF347" t="str">
            <v>Mantenimiento Preventivo y Correctivo a la Infraestructura y Equipo Conalep plantel Pénjamo</v>
          </cell>
          <cell r="AG34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48">
          <cell r="AE348" t="str">
            <v>PB2614</v>
          </cell>
          <cell r="AF348" t="str">
            <v>Mantenimiento Preventivo y Correctivo a la Infraestructura y Equipo Conalep plantel Pénjamo</v>
          </cell>
          <cell r="AG34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49">
          <cell r="AE349" t="str">
            <v>PB2614</v>
          </cell>
          <cell r="AF349" t="str">
            <v>Mantenimiento Preventivo y Correctivo a la Infraestructura y Equipo Conalep plantel Pénjamo</v>
          </cell>
          <cell r="AG34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50">
          <cell r="AE350" t="str">
            <v>PB2628</v>
          </cell>
          <cell r="AF350" t="str">
            <v>Aplicación de planes de trabajo de atención  a la deserción y reprobación del Conalep plantel Pénjamo</v>
          </cell>
          <cell r="AG350"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51">
          <cell r="AE351" t="str">
            <v>PB2628</v>
          </cell>
          <cell r="AF351" t="str">
            <v>Aplicación de planes de trabajo de atención  a la deserción y reprobación del Conalep plantel Pénjamo</v>
          </cell>
          <cell r="AG351"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52">
          <cell r="AE352" t="str">
            <v>PB2628</v>
          </cell>
          <cell r="AF352" t="str">
            <v>Aplicación de planes de trabajo de atención  a la deserción y reprobación del Conalep plantel Pénjamo</v>
          </cell>
          <cell r="AG352"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53">
          <cell r="AE353" t="str">
            <v>PB2640</v>
          </cell>
          <cell r="AF353" t="str">
            <v>Operación de servicios de vinculación con el entorno del Conalep plantel Pénjamo</v>
          </cell>
          <cell r="AG35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54">
          <cell r="AE354" t="str">
            <v>PB2640</v>
          </cell>
          <cell r="AF354" t="str">
            <v>Operación de servicios de vinculación con el entorno del Conalep plantel Pénjamo</v>
          </cell>
          <cell r="AG354"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55">
          <cell r="AE355" t="str">
            <v>PB2640</v>
          </cell>
          <cell r="AF355" t="str">
            <v>Operación de servicios de vinculación con el entorno del Conalep plantel Pénjamo</v>
          </cell>
          <cell r="AG355"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56">
          <cell r="AE356" t="str">
            <v>PB2674</v>
          </cell>
          <cell r="AF356" t="str">
            <v>Certificación en competencias laborales de alumnos en el plantel Pénjamo</v>
          </cell>
          <cell r="AG356"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57">
          <cell r="AE357" t="str">
            <v>PB2674</v>
          </cell>
          <cell r="AF357" t="str">
            <v>Certificación en competencias laborales de alumnos en el plantel Pénjamo</v>
          </cell>
          <cell r="AG357"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58">
          <cell r="AE358" t="str">
            <v>PB2674</v>
          </cell>
          <cell r="AF358" t="str">
            <v>Certificación en competencias laborales de alumnos en el plantel Pénjamo</v>
          </cell>
          <cell r="AG358"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59">
          <cell r="AE359" t="str">
            <v>GB1190</v>
          </cell>
          <cell r="AF359" t="str">
            <v>Administración de recursos humanos, materiales, financieros y de servicios en el Conalep plantel León II</v>
          </cell>
          <cell r="AG359"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60">
          <cell r="AE360" t="str">
            <v>GB1190</v>
          </cell>
          <cell r="AF360" t="str">
            <v>Administración de recursos humanos, materiales, financieros y de servicios en el Conalep plantel León II</v>
          </cell>
          <cell r="AG360"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61">
          <cell r="AE361" t="str">
            <v>GB1190</v>
          </cell>
          <cell r="AF361" t="str">
            <v>Administración de recursos humanos, materiales, financieros y de servicios en el Conalep plantel León II</v>
          </cell>
          <cell r="AG36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62">
          <cell r="AE362" t="str">
            <v>GC1362</v>
          </cell>
          <cell r="AF362" t="str">
            <v>Soporte tecnológico del Conalep plantel León II</v>
          </cell>
          <cell r="AG362"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63">
          <cell r="AE363" t="str">
            <v>GC1362</v>
          </cell>
          <cell r="AF363" t="str">
            <v>Soporte tecnológico del Conalep plantel León II</v>
          </cell>
          <cell r="AG363"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64">
          <cell r="AE364" t="str">
            <v>GC1362</v>
          </cell>
          <cell r="AF364" t="str">
            <v>Soporte tecnológico del Conalep plantel León II</v>
          </cell>
          <cell r="AG36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65">
          <cell r="AE365" t="str">
            <v>GC1362</v>
          </cell>
          <cell r="AF365" t="str">
            <v>Soporte tecnológico del Conalep plantel León II</v>
          </cell>
          <cell r="AG36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66">
          <cell r="AE366" t="str">
            <v>PB2652</v>
          </cell>
          <cell r="AF366" t="str">
            <v>Administración  e impartición de los servicios educativos existentes en el Conalep plantel León II</v>
          </cell>
          <cell r="AG366"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67">
          <cell r="AE367" t="str">
            <v>PB2652</v>
          </cell>
          <cell r="AF367" t="str">
            <v>Administración  e impartición de los servicios educativos existentes en el Conalep plantel León II</v>
          </cell>
          <cell r="AG367"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68">
          <cell r="AE368" t="str">
            <v>PB2652</v>
          </cell>
          <cell r="AF368" t="str">
            <v>Administración  e impartición de los servicios educativos existentes en el Conalep plantel León II</v>
          </cell>
          <cell r="AG368"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69">
          <cell r="AE369" t="str">
            <v>PB2652</v>
          </cell>
          <cell r="AF369" t="str">
            <v>Administración  e impartición de los servicios educativos existentes en el Conalep plantel León II</v>
          </cell>
          <cell r="AG369"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70">
          <cell r="AE370" t="str">
            <v>PB2660</v>
          </cell>
          <cell r="AF370" t="str">
            <v>Mantenimiento Preventivo y Correctivo a la Infraestructura y Equipo Conalep plantel León II</v>
          </cell>
          <cell r="AG37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71">
          <cell r="AE371" t="str">
            <v>PB2660</v>
          </cell>
          <cell r="AF371" t="str">
            <v>Mantenimiento Preventivo y Correctivo a la Infraestructura y Equipo Conalep plantel León II</v>
          </cell>
          <cell r="AG371"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72">
          <cell r="AE372" t="str">
            <v>PB2660</v>
          </cell>
          <cell r="AF372" t="str">
            <v>Mantenimiento Preventivo y Correctivo a la Infraestructura y Equipo Conalep plantel León II</v>
          </cell>
          <cell r="AG372"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73">
          <cell r="AE373" t="str">
            <v>PB2660</v>
          </cell>
          <cell r="AF373" t="str">
            <v>Mantenimiento Preventivo y Correctivo a la Infraestructura y Equipo Conalep plantel León II</v>
          </cell>
          <cell r="AG373"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74">
          <cell r="AE374" t="str">
            <v>PB2671</v>
          </cell>
          <cell r="AF374" t="str">
            <v>Aplicación de planes de trabajo de atención  a la deserción y reprobación del Conalep plantel León II</v>
          </cell>
          <cell r="AG374"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75">
          <cell r="AE375" t="str">
            <v>PB2671</v>
          </cell>
          <cell r="AF375" t="str">
            <v>Aplicación de planes de trabajo de atención  a la deserción y reprobación del Conalep plantel León II</v>
          </cell>
          <cell r="AG375"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76">
          <cell r="AE376" t="str">
            <v>PB2671</v>
          </cell>
          <cell r="AF376" t="str">
            <v>Aplicación de planes de trabajo de atención  a la deserción y reprobación del Conalep plantel León II</v>
          </cell>
          <cell r="AG37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77">
          <cell r="AE377" t="str">
            <v>PB2676</v>
          </cell>
          <cell r="AF377" t="str">
            <v>Operación de servicios de vinculación con el entorno del Conalep plantel León II</v>
          </cell>
          <cell r="AG377"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78">
          <cell r="AE378" t="str">
            <v>PB2676</v>
          </cell>
          <cell r="AF378" t="str">
            <v>Operación de servicios de vinculación con el entorno del Conalep plantel León II</v>
          </cell>
          <cell r="AG378"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79">
          <cell r="AE379" t="str">
            <v>PB2676</v>
          </cell>
          <cell r="AF379" t="str">
            <v>Operación de servicios de vinculación con el entorno del Conalep plantel León II</v>
          </cell>
          <cell r="AG379"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380">
          <cell r="AE380" t="str">
            <v>PB2743</v>
          </cell>
          <cell r="AF380" t="str">
            <v>Certificación en competencias laborales de alumnos en el plantel León II</v>
          </cell>
          <cell r="AG380"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81">
          <cell r="AE381" t="str">
            <v>PB2743</v>
          </cell>
          <cell r="AF381" t="str">
            <v>Certificación en competencias laborales de alumnos en el plantel León II</v>
          </cell>
          <cell r="AG381"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82">
          <cell r="AE382" t="str">
            <v>PB2743</v>
          </cell>
          <cell r="AF382" t="str">
            <v>Certificación en competencias laborales de alumnos en el plantel León II</v>
          </cell>
          <cell r="AG38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383">
          <cell r="AE383" t="str">
            <v>GB1195</v>
          </cell>
          <cell r="AF383" t="str">
            <v>Administración de recursos humanos, materiales, financieros y de servicios en el Conalep plantel Silao</v>
          </cell>
          <cell r="AG38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84">
          <cell r="AE384" t="str">
            <v>GB1195</v>
          </cell>
          <cell r="AF384" t="str">
            <v>Administración de recursos humanos, materiales, financieros y de servicios en el Conalep plantel Silao</v>
          </cell>
          <cell r="AG384"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85">
          <cell r="AE385" t="str">
            <v>GB1195</v>
          </cell>
          <cell r="AF385" t="str">
            <v>Administración de recursos humanos, materiales, financieros y de servicios en el Conalep plantel Silao</v>
          </cell>
          <cell r="AG385"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386">
          <cell r="AE386" t="str">
            <v>GC1350</v>
          </cell>
          <cell r="AF386" t="str">
            <v>Soporte tecnológico del Conalep plantel Silao</v>
          </cell>
          <cell r="AG38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87">
          <cell r="AE387" t="str">
            <v>GC1350</v>
          </cell>
          <cell r="AF387" t="str">
            <v>Soporte tecnológico del Conalep plantel Silao</v>
          </cell>
          <cell r="AG38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88">
          <cell r="AE388" t="str">
            <v>GC1350</v>
          </cell>
          <cell r="AF388" t="str">
            <v>Soporte tecnológico del Conalep plantel Silao</v>
          </cell>
          <cell r="AG388"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89">
          <cell r="AE389" t="str">
            <v>GC1350</v>
          </cell>
          <cell r="AF389" t="str">
            <v>Soporte tecnológico del Conalep plantel Silao</v>
          </cell>
          <cell r="AG389"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390">
          <cell r="AE390" t="str">
            <v>PB2716</v>
          </cell>
          <cell r="AF390" t="str">
            <v>Administración e impartición de los servicios educativos existentes en el Conalep plantel Silao</v>
          </cell>
          <cell r="AG390"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91">
          <cell r="AE391" t="str">
            <v>PB2716</v>
          </cell>
          <cell r="AF391" t="str">
            <v>Administración e impartición de los servicios educativos existentes en el Conalep plantel Silao</v>
          </cell>
          <cell r="AG391"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92">
          <cell r="AE392" t="str">
            <v>PB2716</v>
          </cell>
          <cell r="AF392" t="str">
            <v>Administración e impartición de los servicios educativos existentes en el Conalep plantel Silao</v>
          </cell>
          <cell r="AG392"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93">
          <cell r="AE393" t="str">
            <v>PB2716</v>
          </cell>
          <cell r="AF393" t="str">
            <v>Administración e impartición de los servicios educativos existentes en el Conalep plantel Silao</v>
          </cell>
          <cell r="AG39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394">
          <cell r="AE394" t="str">
            <v>PB2719</v>
          </cell>
          <cell r="AF394" t="str">
            <v>Mantenimiento Preventivo y Correctivo a la Infraestructura y Equipo Conalep plantel Silao</v>
          </cell>
          <cell r="AG394"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95">
          <cell r="AE395" t="str">
            <v>PB2719</v>
          </cell>
          <cell r="AF395" t="str">
            <v>Mantenimiento Preventivo y Correctivo a la Infraestructura y Equipo Conalep plantel Silao</v>
          </cell>
          <cell r="AG395"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96">
          <cell r="AE396" t="str">
            <v>PB2719</v>
          </cell>
          <cell r="AF396" t="str">
            <v>Mantenimiento Preventivo y Correctivo a la Infraestructura y Equipo Conalep plantel Silao</v>
          </cell>
          <cell r="AG396"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97">
          <cell r="AE397" t="str">
            <v>PB2719</v>
          </cell>
          <cell r="AF397" t="str">
            <v>Mantenimiento Preventivo y Correctivo a la Infraestructura y Equipo Conalep plantel Silao</v>
          </cell>
          <cell r="AG397"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398">
          <cell r="AE398" t="str">
            <v>PB2725</v>
          </cell>
          <cell r="AF398" t="str">
            <v>Aplicación de planes de trabajo de atención  a la deserción y reprobación del Conalep plantel Silao</v>
          </cell>
          <cell r="AG39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399">
          <cell r="AE399" t="str">
            <v>PB2725</v>
          </cell>
          <cell r="AF399" t="str">
            <v>Aplicación de planes de trabajo de atención  a la deserción y reprobación del Conalep plantel Silao</v>
          </cell>
          <cell r="AG399"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00">
          <cell r="AE400" t="str">
            <v>PB2725</v>
          </cell>
          <cell r="AF400" t="str">
            <v>Aplicación de planes de trabajo de atención  a la deserción y reprobación del Conalep plantel Silao</v>
          </cell>
          <cell r="AG400"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01">
          <cell r="AE401" t="str">
            <v>PB2728</v>
          </cell>
          <cell r="AF401" t="str">
            <v>Operación de servicios de vinculación con el entorno del Conalep plantel Silao</v>
          </cell>
          <cell r="AG40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02">
          <cell r="AE402" t="str">
            <v>PB2728</v>
          </cell>
          <cell r="AF402" t="str">
            <v>Operación de servicios de vinculación con el entorno del Conalep plantel Silao</v>
          </cell>
          <cell r="AG402"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03">
          <cell r="AE403" t="str">
            <v>PB2728</v>
          </cell>
          <cell r="AF403" t="str">
            <v>Operación de servicios de vinculación con el entorno del Conalep plantel Silao</v>
          </cell>
          <cell r="AG403"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04">
          <cell r="AE404" t="str">
            <v>PB2733</v>
          </cell>
          <cell r="AF404" t="str">
            <v>Certificación en competencias laborales de alumnos en el plantel Silao</v>
          </cell>
          <cell r="AG40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05">
          <cell r="AE405" t="str">
            <v>PB2733</v>
          </cell>
          <cell r="AF405" t="str">
            <v>Certificación en competencias laborales de alumnos en el plantel Silao</v>
          </cell>
          <cell r="AG405"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06">
          <cell r="AE406" t="str">
            <v>PB2733</v>
          </cell>
          <cell r="AF406" t="str">
            <v>Certificación en competencias laborales de alumnos en el plantel Silao</v>
          </cell>
          <cell r="AG406"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07">
          <cell r="AE407" t="str">
            <v>GB1187</v>
          </cell>
          <cell r="AF407" t="str">
            <v>Administración de recursos humanos, materiales, financieros y de servicios en el Conalep plantel Cortazar</v>
          </cell>
          <cell r="AG407"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408">
          <cell r="AE408" t="str">
            <v>GB1187</v>
          </cell>
          <cell r="AF408" t="str">
            <v>Administración de recursos humanos, materiales, financieros y de servicios en el Conalep plantel Cortazar</v>
          </cell>
          <cell r="AG408"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409">
          <cell r="AE409" t="str">
            <v>GB1187</v>
          </cell>
          <cell r="AF409" t="str">
            <v>Administración de recursos humanos, materiales, financieros y de servicios en el Conalep plantel Cortazar</v>
          </cell>
          <cell r="AG409"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410">
          <cell r="AE410" t="str">
            <v>GC1356</v>
          </cell>
          <cell r="AF410" t="str">
            <v>Soporte tecnológico del Conalep plantel Cortazar</v>
          </cell>
          <cell r="AG410"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11">
          <cell r="AE411" t="str">
            <v>GC1356</v>
          </cell>
          <cell r="AF411" t="str">
            <v>Soporte tecnológico del Conalep plantel Cortazar</v>
          </cell>
          <cell r="AG411"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12">
          <cell r="AE412" t="str">
            <v>GC1356</v>
          </cell>
          <cell r="AF412" t="str">
            <v>Soporte tecnológico del Conalep plantel Cortazar</v>
          </cell>
          <cell r="AG412"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13">
          <cell r="AE413" t="str">
            <v>GC1356</v>
          </cell>
          <cell r="AF413" t="str">
            <v>Soporte tecnológico del Conalep plantel Cortazar</v>
          </cell>
          <cell r="AG413"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14">
          <cell r="AE414" t="str">
            <v>PB2655</v>
          </cell>
          <cell r="AF414" t="str">
            <v>Administración e impartición de los servicios educativos existentes en el Conalep plantel Cortazar</v>
          </cell>
          <cell r="AG41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15">
          <cell r="AE415" t="str">
            <v>PB2655</v>
          </cell>
          <cell r="AF415" t="str">
            <v>Administración e impartición de los servicios educativos existentes en el Conalep plantel Cortazar</v>
          </cell>
          <cell r="AG41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16">
          <cell r="AE416" t="str">
            <v>PB2655</v>
          </cell>
          <cell r="AF416" t="str">
            <v>Administración e impartición de los servicios educativos existentes en el Conalep plantel Cortazar</v>
          </cell>
          <cell r="AG416"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17">
          <cell r="AE417" t="str">
            <v>PB2655</v>
          </cell>
          <cell r="AF417" t="str">
            <v>Administración e impartición de los servicios educativos existentes en el Conalep plantel Cortazar</v>
          </cell>
          <cell r="AG417"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18">
          <cell r="AE418" t="str">
            <v>PB2658</v>
          </cell>
          <cell r="AF418" t="str">
            <v>Mantenimiento Preventivo y Correctivo a la Infraestructura y Equipo Conalep plantel Cortazar</v>
          </cell>
          <cell r="AG41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19">
          <cell r="AE419" t="str">
            <v>PB2658</v>
          </cell>
          <cell r="AF419" t="str">
            <v>Mantenimiento Preventivo y Correctivo a la Infraestructura y Equipo Conalep plantel Cortazar</v>
          </cell>
          <cell r="AG41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20">
          <cell r="AE420" t="str">
            <v>PB2658</v>
          </cell>
          <cell r="AF420" t="str">
            <v>Mantenimiento Preventivo y Correctivo a la Infraestructura y Equipo Conalep plantel Cortazar</v>
          </cell>
          <cell r="AG42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21">
          <cell r="AE421" t="str">
            <v>PB2658</v>
          </cell>
          <cell r="AF421" t="str">
            <v>Mantenimiento Preventivo y Correctivo a la Infraestructura y Equipo Conalep plantel Cortazar</v>
          </cell>
          <cell r="AG421"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22">
          <cell r="AE422" t="str">
            <v>PB2672</v>
          </cell>
          <cell r="AF422" t="str">
            <v>Aplicación de planes de trabajo de atención  a la deserción y reprobación del Conalep plantel Cortazar</v>
          </cell>
          <cell r="AG422"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23">
          <cell r="AE423" t="str">
            <v>PB2672</v>
          </cell>
          <cell r="AF423" t="str">
            <v>Aplicación de planes de trabajo de atención  a la deserción y reprobación del Conalep plantel Cortazar</v>
          </cell>
          <cell r="AG423"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24">
          <cell r="AE424" t="str">
            <v>PB2672</v>
          </cell>
          <cell r="AF424" t="str">
            <v>Aplicación de planes de trabajo de atención  a la deserción y reprobación del Conalep plantel Cortazar</v>
          </cell>
          <cell r="AG424"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25">
          <cell r="AE425" t="str">
            <v>PB2679</v>
          </cell>
          <cell r="AF425" t="str">
            <v>Operación de servicios de vinculación con el entorno del Conalep plantel Cortazar</v>
          </cell>
          <cell r="AG425"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26">
          <cell r="AE426" t="str">
            <v>PB2679</v>
          </cell>
          <cell r="AF426" t="str">
            <v>Operación de servicios de vinculación con el entorno del Conalep plantel Cortazar</v>
          </cell>
          <cell r="AG426"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27">
          <cell r="AE427" t="str">
            <v>PB2679</v>
          </cell>
          <cell r="AF427" t="str">
            <v>Operación de servicios de vinculación con el entorno del Conalep plantel Cortazar</v>
          </cell>
          <cell r="AG427"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28">
          <cell r="AE428" t="str">
            <v>PB2770</v>
          </cell>
          <cell r="AF428" t="str">
            <v>Certificación en competencias laborales de alumnos en el plantel Cortazar</v>
          </cell>
          <cell r="AG428"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29">
          <cell r="AE429" t="str">
            <v>PB2770</v>
          </cell>
          <cell r="AF429" t="str">
            <v>Certificación en competencias laborales de alumnos en el plantel Cortazar</v>
          </cell>
          <cell r="AG429"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30">
          <cell r="AE430" t="str">
            <v>PB2770</v>
          </cell>
          <cell r="AF430" t="str">
            <v>Certificación en competencias laborales de alumnos en el plantel Cortazar</v>
          </cell>
          <cell r="AG430"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31">
          <cell r="AE431" t="str">
            <v>GB1193</v>
          </cell>
          <cell r="AF431" t="str">
            <v>Administración de recursos humanos, materiales, financieros y de servicios en el Conalep plantel Salvatierra</v>
          </cell>
          <cell r="AG431"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432">
          <cell r="AE432" t="str">
            <v>GB1193</v>
          </cell>
          <cell r="AF432" t="str">
            <v>Administración de recursos humanos, materiales, financieros y de servicios en el Conalep plantel Salvatierra</v>
          </cell>
          <cell r="AG432"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433">
          <cell r="AE433" t="str">
            <v>GB1193</v>
          </cell>
          <cell r="AF433" t="str">
            <v>Administración de recursos humanos, materiales, financieros y de servicios en el Conalep plantel Salvatierra</v>
          </cell>
          <cell r="AG433" t="str">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ell>
        </row>
        <row r="434">
          <cell r="AE434" t="str">
            <v>GC1366</v>
          </cell>
          <cell r="AF434" t="str">
            <v>Soporte tecnológico del Conalep plantel Salvatierra</v>
          </cell>
          <cell r="AG434"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35">
          <cell r="AE435" t="str">
            <v>GC1366</v>
          </cell>
          <cell r="AF435" t="str">
            <v>Soporte tecnológico del Conalep plantel Salvatierra</v>
          </cell>
          <cell r="AG435"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36">
          <cell r="AE436" t="str">
            <v>GC1366</v>
          </cell>
          <cell r="AF436" t="str">
            <v>Soporte tecnológico del Conalep plantel Salvatierra</v>
          </cell>
          <cell r="AG436"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37">
          <cell r="AE437" t="str">
            <v>GC1366</v>
          </cell>
          <cell r="AF437" t="str">
            <v>Soporte tecnológico del Conalep plantel Salvatierra</v>
          </cell>
          <cell r="AG437" t="str">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ell>
        </row>
        <row r="438">
          <cell r="AE438" t="str">
            <v>PB2613</v>
          </cell>
          <cell r="AF438" t="str">
            <v>Mantenimiento Preventivo y Correctivo a la Infraestructura y Equipo Conalep plantel Salvatierra</v>
          </cell>
          <cell r="AG438"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39">
          <cell r="AE439" t="str">
            <v>PB2613</v>
          </cell>
          <cell r="AF439" t="str">
            <v>Mantenimiento Preventivo y Correctivo a la Infraestructura y Equipo Conalep plantel Salvatierra</v>
          </cell>
          <cell r="AG439"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40">
          <cell r="AE440" t="str">
            <v>PB2613</v>
          </cell>
          <cell r="AF440" t="str">
            <v>Mantenimiento Preventivo y Correctivo a la Infraestructura y Equipo Conalep plantel Salvatierra</v>
          </cell>
          <cell r="AG440"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41">
          <cell r="AE441" t="str">
            <v>PB2613</v>
          </cell>
          <cell r="AF441" t="str">
            <v>Mantenimiento Preventivo y Correctivo a la Infraestructura y Equipo Conalep plantel Salvatierra</v>
          </cell>
          <cell r="AG441" t="str">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ell>
        </row>
        <row r="442">
          <cell r="AE442" t="str">
            <v>PB2618</v>
          </cell>
          <cell r="AF442" t="str">
            <v>Administración  e impartición de los servicios educativos existentes en el Conalep plantel Salvatierra</v>
          </cell>
          <cell r="AG442"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43">
          <cell r="AE443" t="str">
            <v>PB2618</v>
          </cell>
          <cell r="AF443" t="str">
            <v>Administración  e impartición de los servicios educativos existentes en el Conalep plantel Salvatierra</v>
          </cell>
          <cell r="AG443"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44">
          <cell r="AE444" t="str">
            <v>PB2618</v>
          </cell>
          <cell r="AF444" t="str">
            <v>Administración  e impartición de los servicios educativos existentes en el Conalep plantel Salvatierra</v>
          </cell>
          <cell r="AG444"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45">
          <cell r="AE445" t="str">
            <v>PB2618</v>
          </cell>
          <cell r="AF445" t="str">
            <v>Administración  e impartición de los servicios educativos existentes en el Conalep plantel Salvatierra</v>
          </cell>
          <cell r="AG445" t="str">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ell>
        </row>
        <row r="446">
          <cell r="AE446" t="str">
            <v>PB2624</v>
          </cell>
          <cell r="AF446" t="str">
            <v>Aplicación de planes de trabajo de atención  a la deserción y reprobación del Conalep plantel Salvatierra</v>
          </cell>
          <cell r="AG446"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47">
          <cell r="AE447" t="str">
            <v>PB2624</v>
          </cell>
          <cell r="AF447" t="str">
            <v>Aplicación de planes de trabajo de atención  a la deserción y reprobación del Conalep plantel Salvatierra</v>
          </cell>
          <cell r="AG447"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48">
          <cell r="AE448" t="str">
            <v>PB2624</v>
          </cell>
          <cell r="AF448" t="str">
            <v>Aplicación de planes de trabajo de atención  a la deserción y reprobación del Conalep plantel Salvatierra</v>
          </cell>
          <cell r="AG448" t="str">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ell>
        </row>
        <row r="449">
          <cell r="AE449" t="str">
            <v>PB2650</v>
          </cell>
          <cell r="AF449" t="str">
            <v>Operación de servicios de vinculación con el entorno del Conalep plantel Salvatierra</v>
          </cell>
          <cell r="AG449"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50">
          <cell r="AE450" t="str">
            <v>PB2650</v>
          </cell>
          <cell r="AF450" t="str">
            <v>Operación de servicios de vinculación con el entorno del Conalep plantel Salvatierra</v>
          </cell>
          <cell r="AG450"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51">
          <cell r="AE451" t="str">
            <v>PB2650</v>
          </cell>
          <cell r="AF451" t="str">
            <v>Operación de servicios de vinculación con el entorno del Conalep plantel Salvatierra</v>
          </cell>
          <cell r="AG451" t="str">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ell>
        </row>
        <row r="452">
          <cell r="AE452" t="str">
            <v>PB2691</v>
          </cell>
          <cell r="AF452" t="str">
            <v>Certificación en competencias laborales de alumnos en el plantel Salvatierra</v>
          </cell>
          <cell r="AG452"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53">
          <cell r="AE453" t="str">
            <v>PB2691</v>
          </cell>
          <cell r="AF453" t="str">
            <v>Certificación en competencias laborales de alumnos en el plantel Salvatierra</v>
          </cell>
          <cell r="AG453"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54">
          <cell r="AE454" t="str">
            <v>PB2691</v>
          </cell>
          <cell r="AF454" t="str">
            <v>Certificación en competencias laborales de alumnos en el plantel Salvatierra</v>
          </cell>
          <cell r="AG454" t="str">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ell>
        </row>
        <row r="455">
          <cell r="AE455" t="str">
            <v>GD1303</v>
          </cell>
          <cell r="AF455" t="str">
            <v>Operación del Órgano Interno de Control del Colegio de Educación Profesional Técnica del Estado de Guanajuato</v>
          </cell>
          <cell r="AG455" t="str">
            <v>Prevenir, detectar y sancionar las conductas que contravengan la legalidad a través de procedimientos de auditoría y fiscalización, acompañamiento, derecho disciplinario al interior del organismo público estatal.</v>
          </cell>
        </row>
        <row r="456">
          <cell r="AE456" t="str">
            <v>GD1303</v>
          </cell>
          <cell r="AF456" t="str">
            <v>Operación del Órgano Interno de Control del Colegio de Educación Profesional Técnica del Estado de Guanajuato</v>
          </cell>
          <cell r="AG456" t="str">
            <v>Prevenir, detectar y sancionar las conductas que contravengan la legalidad a través de procedimientos de auditoría y fiscalización, acompañamiento, derecho disciplinario al interior del organismo público estatal.</v>
          </cell>
        </row>
        <row r="457">
          <cell r="AE457" t="str">
            <v>GD1303</v>
          </cell>
          <cell r="AF457" t="str">
            <v>Operación del Órgano Interno de Control del Colegio de Educación Profesional Técnica del Estado de Guanajuato</v>
          </cell>
          <cell r="AG457" t="str">
            <v>Prevenir, detectar y sancionar las conductas que contravengan la legalidad a través de procedimientos de auditoría y fiscalización, acompañamiento, derecho disciplinario al interior del organismo público estatal.</v>
          </cell>
        </row>
        <row r="458">
          <cell r="AE458" t="str">
            <v>GD1303</v>
          </cell>
          <cell r="AF458" t="str">
            <v>Operación del Órgano Interno de Control del Colegio de Educación Profesional Técnica del Estado de Guanajuato</v>
          </cell>
          <cell r="AG458" t="str">
            <v>Prevenir, detectar y sancionar las conductas que contravengan la legalidad a través de procedimientos de auditoría y fiscalización, acompañamiento, derecho disciplinario al interior del organismo público estatal.</v>
          </cell>
        </row>
        <row r="459">
          <cell r="AE459" t="str">
            <v>GD1303</v>
          </cell>
          <cell r="AF459" t="str">
            <v>Operación del Órgano Interno de Control del Colegio de Educación Profesional Técnica del Estado de Guanajuato</v>
          </cell>
          <cell r="AG459" t="str">
            <v>Prevenir, detectar y sancionar las conductas que contravengan la legalidad a través de procedimientos de auditoría y fiscalización, acompañamiento, derecho disciplinario al interior del organismo público estatal.</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26"/>
  <sheetViews>
    <sheetView tabSelected="1" view="pageBreakPreview" topLeftCell="E495" zoomScaleNormal="100" zoomScaleSheetLayoutView="100" workbookViewId="0">
      <selection activeCell="M512" sqref="M512"/>
    </sheetView>
  </sheetViews>
  <sheetFormatPr baseColWidth="10" defaultColWidth="12" defaultRowHeight="10" x14ac:dyDescent="0.2"/>
  <cols>
    <col min="1" max="1" width="9.77734375" customWidth="1"/>
    <col min="2" max="2" width="11.109375" style="1" customWidth="1"/>
    <col min="3" max="3" width="81.44140625" style="1" customWidth="1"/>
    <col min="4" max="4" width="11.5546875" style="1" customWidth="1"/>
    <col min="5" max="5" width="55.109375" style="1" bestFit="1" customWidth="1"/>
    <col min="6" max="6" width="14.88671875" style="1" customWidth="1"/>
    <col min="7" max="7" width="15.21875" style="1" customWidth="1"/>
    <col min="8" max="8" width="11.33203125" style="1" bestFit="1" customWidth="1"/>
    <col min="9" max="9" width="13.88671875" style="1" customWidth="1"/>
    <col min="10" max="10" width="11.77734375" style="1" customWidth="1"/>
    <col min="11" max="11" width="5" style="1" customWidth="1"/>
    <col min="12" max="12" width="9.6640625" style="1" customWidth="1"/>
    <col min="13" max="13" width="44.109375" style="1" customWidth="1"/>
    <col min="14" max="14" width="44" style="1" customWidth="1"/>
    <col min="15" max="15" width="12.33203125" style="1" customWidth="1"/>
    <col min="16" max="16" width="9.21875" style="1" customWidth="1"/>
    <col min="17" max="17" width="46.109375" style="1" customWidth="1"/>
    <col min="18" max="18" width="9.21875" style="1" customWidth="1"/>
    <col min="19" max="19" width="9.109375" style="1" customWidth="1"/>
    <col min="20" max="20" width="8.33203125" style="1" customWidth="1"/>
    <col min="21" max="21" width="9.88671875" style="1" customWidth="1"/>
    <col min="22" max="22" width="9.6640625" style="1" customWidth="1"/>
    <col min="23" max="23" width="12.5546875" customWidth="1"/>
  </cols>
  <sheetData>
    <row r="1" spans="1:23" ht="60" customHeight="1" x14ac:dyDescent="0.2">
      <c r="A1" s="8" t="s">
        <v>472</v>
      </c>
      <c r="B1" s="9"/>
      <c r="C1" s="9"/>
      <c r="D1" s="9"/>
      <c r="E1" s="9"/>
      <c r="F1" s="9"/>
      <c r="G1" s="9"/>
      <c r="H1" s="9"/>
      <c r="I1" s="9"/>
      <c r="J1" s="9"/>
      <c r="K1" s="9"/>
      <c r="L1" s="9"/>
      <c r="M1" s="9"/>
      <c r="N1" s="9"/>
      <c r="O1" s="9"/>
      <c r="P1" s="9"/>
      <c r="Q1" s="9"/>
      <c r="R1" s="9"/>
      <c r="S1" s="9"/>
      <c r="T1" s="9"/>
      <c r="U1" s="9"/>
      <c r="V1" s="9"/>
      <c r="W1" s="10"/>
    </row>
    <row r="2" spans="1:23" ht="28.5" customHeight="1" x14ac:dyDescent="0.2">
      <c r="A2" s="28" t="s">
        <v>0</v>
      </c>
      <c r="B2" s="29"/>
      <c r="C2" s="29"/>
      <c r="D2" s="29"/>
      <c r="E2" s="30"/>
      <c r="F2" s="14" t="s">
        <v>1</v>
      </c>
      <c r="G2" s="14"/>
      <c r="H2" s="14"/>
      <c r="I2" s="14"/>
      <c r="J2" s="14"/>
      <c r="K2" s="7" t="s">
        <v>2</v>
      </c>
      <c r="L2" s="7"/>
      <c r="M2" s="7"/>
      <c r="N2" s="31" t="s">
        <v>3</v>
      </c>
      <c r="O2" s="32"/>
      <c r="P2" s="32"/>
      <c r="Q2" s="32"/>
      <c r="R2" s="32"/>
      <c r="S2" s="32"/>
      <c r="T2" s="33"/>
      <c r="U2" s="11" t="s">
        <v>4</v>
      </c>
      <c r="V2" s="11"/>
      <c r="W2" s="11"/>
    </row>
    <row r="3" spans="1:23" ht="54.75" customHeight="1" x14ac:dyDescent="0.2">
      <c r="A3" s="2" t="s">
        <v>5</v>
      </c>
      <c r="B3" s="2" t="s">
        <v>6</v>
      </c>
      <c r="C3" s="2" t="s">
        <v>7</v>
      </c>
      <c r="D3" s="2" t="s">
        <v>8</v>
      </c>
      <c r="E3" s="2" t="s">
        <v>9</v>
      </c>
      <c r="F3" s="3" t="s">
        <v>24</v>
      </c>
      <c r="G3" s="3" t="s">
        <v>10</v>
      </c>
      <c r="H3" s="3" t="s">
        <v>25</v>
      </c>
      <c r="I3" s="4" t="s">
        <v>26</v>
      </c>
      <c r="J3" s="4" t="s">
        <v>27</v>
      </c>
      <c r="K3" s="5" t="s">
        <v>11</v>
      </c>
      <c r="L3" s="5" t="s">
        <v>12</v>
      </c>
      <c r="M3" s="5" t="s">
        <v>13</v>
      </c>
      <c r="N3" s="6" t="s">
        <v>14</v>
      </c>
      <c r="O3" s="6" t="s">
        <v>15</v>
      </c>
      <c r="P3" s="6" t="s">
        <v>16</v>
      </c>
      <c r="Q3" s="6" t="s">
        <v>17</v>
      </c>
      <c r="R3" s="6" t="s">
        <v>18</v>
      </c>
      <c r="S3" s="6" t="s">
        <v>19</v>
      </c>
      <c r="T3" s="6" t="s">
        <v>20</v>
      </c>
      <c r="U3" s="12" t="s">
        <v>21</v>
      </c>
      <c r="V3" s="13" t="s">
        <v>22</v>
      </c>
      <c r="W3" s="13" t="s">
        <v>23</v>
      </c>
    </row>
    <row r="4" spans="1:23" ht="10.5" x14ac:dyDescent="0.25">
      <c r="A4" s="15" t="s">
        <v>28</v>
      </c>
      <c r="B4" s="16" t="s">
        <v>29</v>
      </c>
      <c r="C4" s="16" t="s">
        <v>30</v>
      </c>
      <c r="D4" s="15" t="s">
        <v>31</v>
      </c>
      <c r="E4" s="17" t="s">
        <v>32</v>
      </c>
      <c r="F4" s="22">
        <v>0</v>
      </c>
      <c r="G4" s="22">
        <v>2323222.56</v>
      </c>
      <c r="H4" s="22">
        <v>0</v>
      </c>
      <c r="I4" s="22">
        <v>2323222.56</v>
      </c>
      <c r="J4" s="22">
        <v>1382021.34</v>
      </c>
      <c r="K4" s="16" t="s">
        <v>33</v>
      </c>
      <c r="L4" s="16" t="s">
        <v>34</v>
      </c>
      <c r="M4" s="16" t="str">
        <f>VLOOKUP(B4,'[1]Metas-Entregables'!$AE$8:$AG$459,3,FALSE)</f>
        <v>Contribuir a mantener y fortalecer la operación del Sistema CONALEP, a través de la coordinación y comunicación con los órganos de gobierno y control, conforme a las atribuciones y responsabilidades señaladas en los Servicios de Educación Profesional Técnica, con la finalidad de encontrar soluciones conjuntas a la problemática existente, orientado a fortalecer la integridad del Sistema CONALEP; que va desde integración de información, análisis de la información integrada, seguimiento a los compromisos institucionales de política educativa del CONALEP revisada en la H. Junta Directiva y Equipo Directivo y, aprobación de los compromisos a través de las sesiones de trabajo con fundamento en las minutas realizadas. Clientes finales: Comunidad educativa CONALEP.</v>
      </c>
      <c r="N4" s="16" t="s">
        <v>35</v>
      </c>
      <c r="O4" s="21" t="s">
        <v>34</v>
      </c>
      <c r="P4" s="26" t="s">
        <v>36</v>
      </c>
      <c r="Q4" s="16" t="s">
        <v>37</v>
      </c>
      <c r="R4" s="18">
        <v>4</v>
      </c>
      <c r="S4" s="18">
        <v>4</v>
      </c>
      <c r="T4" s="19">
        <v>1</v>
      </c>
      <c r="U4" s="18" t="s">
        <v>36</v>
      </c>
      <c r="V4" s="18" t="s">
        <v>36</v>
      </c>
      <c r="W4" s="18" t="s">
        <v>36</v>
      </c>
    </row>
    <row r="5" spans="1:23" ht="10.5" x14ac:dyDescent="0.25">
      <c r="A5" s="15" t="s">
        <v>28</v>
      </c>
      <c r="B5" s="16" t="s">
        <v>29</v>
      </c>
      <c r="C5" s="16" t="s">
        <v>30</v>
      </c>
      <c r="D5" s="15" t="s">
        <v>31</v>
      </c>
      <c r="E5" s="17" t="s">
        <v>32</v>
      </c>
      <c r="F5" s="22">
        <v>0</v>
      </c>
      <c r="G5" s="22">
        <v>0</v>
      </c>
      <c r="H5" s="22">
        <v>0</v>
      </c>
      <c r="I5" s="22">
        <v>0</v>
      </c>
      <c r="J5" s="22">
        <v>0</v>
      </c>
      <c r="K5" s="16" t="s">
        <v>33</v>
      </c>
      <c r="L5" s="16" t="s">
        <v>34</v>
      </c>
      <c r="M5" s="16" t="str">
        <f>VLOOKUP(B5,'[1]Metas-Entregables'!$AE$8:$AG$459,3,FALSE)</f>
        <v>Contribuir a mantener y fortalecer la operación del Sistema CONALEP, a través de la coordinación y comunicación con los órganos de gobierno y control, conforme a las atribuciones y responsabilidades señaladas en los Servicios de Educación Profesional Técnica, con la finalidad de encontrar soluciones conjuntas a la problemática existente, orientado a fortalecer la integridad del Sistema CONALEP; que va desde integración de información, análisis de la información integrada, seguimiento a los compromisos institucionales de política educativa del CONALEP revisada en la H. Junta Directiva y Equipo Directivo y, aprobación de los compromisos a través de las sesiones de trabajo con fundamento en las minutas realizadas. Clientes finales: Comunidad educativa CONALEP.</v>
      </c>
      <c r="N5" s="16" t="s">
        <v>38</v>
      </c>
      <c r="O5" s="21" t="s">
        <v>34</v>
      </c>
      <c r="P5" s="26" t="s">
        <v>36</v>
      </c>
      <c r="Q5" s="16" t="s">
        <v>39</v>
      </c>
      <c r="R5" s="18">
        <v>4</v>
      </c>
      <c r="S5" s="18">
        <v>4</v>
      </c>
      <c r="T5" s="19">
        <v>1</v>
      </c>
      <c r="U5" s="18" t="s">
        <v>36</v>
      </c>
      <c r="V5" s="18" t="s">
        <v>36</v>
      </c>
      <c r="W5" s="18" t="s">
        <v>36</v>
      </c>
    </row>
    <row r="6" spans="1:23" ht="10.5" x14ac:dyDescent="0.25">
      <c r="A6" s="15" t="s">
        <v>28</v>
      </c>
      <c r="B6" s="16" t="s">
        <v>29</v>
      </c>
      <c r="C6" s="16" t="s">
        <v>30</v>
      </c>
      <c r="D6" s="15" t="s">
        <v>31</v>
      </c>
      <c r="E6" s="17" t="s">
        <v>32</v>
      </c>
      <c r="F6" s="22">
        <v>2307500</v>
      </c>
      <c r="G6" s="22">
        <v>2307500</v>
      </c>
      <c r="H6" s="22">
        <v>-6000</v>
      </c>
      <c r="I6" s="22">
        <v>336172.6</v>
      </c>
      <c r="J6" s="22">
        <v>18876.77</v>
      </c>
      <c r="K6" s="16" t="s">
        <v>33</v>
      </c>
      <c r="L6" s="16" t="s">
        <v>34</v>
      </c>
      <c r="M6" s="16" t="str">
        <f>VLOOKUP(B6,'[1]Metas-Entregables'!$AE$8:$AG$459,3,FALSE)</f>
        <v>Contribuir a mantener y fortalecer la operación del Sistema CONALEP, a través de la coordinación y comunicación con los órganos de gobierno y control, conforme a las atribuciones y responsabilidades señaladas en los Servicios de Educación Profesional Técnica, con la finalidad de encontrar soluciones conjuntas a la problemática existente, orientado a fortalecer la integridad del Sistema CONALEP; que va desde integración de información, análisis de la información integrada, seguimiento a los compromisos institucionales de política educativa del CONALEP revisada en la H. Junta Directiva y Equipo Directivo y, aprobación de los compromisos a través de las sesiones de trabajo con fundamento en las minutas realizadas. Clientes finales: Comunidad educativa CONALEP.</v>
      </c>
      <c r="N6" s="16" t="s">
        <v>40</v>
      </c>
      <c r="O6" s="21" t="s">
        <v>34</v>
      </c>
      <c r="P6" s="26" t="s">
        <v>36</v>
      </c>
      <c r="Q6" s="16" t="s">
        <v>41</v>
      </c>
      <c r="R6" s="18">
        <v>3</v>
      </c>
      <c r="S6" s="18">
        <v>3</v>
      </c>
      <c r="T6" s="19">
        <v>1</v>
      </c>
      <c r="U6" s="18" t="s">
        <v>36</v>
      </c>
      <c r="V6" s="18" t="s">
        <v>36</v>
      </c>
      <c r="W6" s="18" t="s">
        <v>36</v>
      </c>
    </row>
    <row r="7" spans="1:23" ht="10.5" x14ac:dyDescent="0.25">
      <c r="A7" s="15" t="s">
        <v>28</v>
      </c>
      <c r="B7" s="16" t="s">
        <v>42</v>
      </c>
      <c r="C7" s="16" t="s">
        <v>43</v>
      </c>
      <c r="D7" s="15" t="s">
        <v>31</v>
      </c>
      <c r="E7" s="17" t="s">
        <v>32</v>
      </c>
      <c r="F7" s="22">
        <v>0</v>
      </c>
      <c r="G7" s="22">
        <v>46159.21</v>
      </c>
      <c r="H7" s="22">
        <v>0</v>
      </c>
      <c r="I7" s="22">
        <v>46159.21</v>
      </c>
      <c r="J7" s="22">
        <v>46159.21</v>
      </c>
      <c r="K7" s="16" t="s">
        <v>33</v>
      </c>
      <c r="L7" s="16" t="s">
        <v>34</v>
      </c>
      <c r="M7" s="16" t="str">
        <f>VLOOKUP(B7,'[1]Metas-Entregables'!$AE$8:$AG$459,3,FALSE)</f>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
      <c r="N7" s="16" t="s">
        <v>44</v>
      </c>
      <c r="O7" s="21" t="s">
        <v>34</v>
      </c>
      <c r="P7" s="26" t="s">
        <v>36</v>
      </c>
      <c r="Q7" s="16" t="s">
        <v>45</v>
      </c>
      <c r="R7" s="18">
        <v>4</v>
      </c>
      <c r="S7" s="18">
        <v>4</v>
      </c>
      <c r="T7" s="19">
        <v>0</v>
      </c>
      <c r="U7" s="18" t="s">
        <v>36</v>
      </c>
      <c r="V7" s="18" t="s">
        <v>36</v>
      </c>
      <c r="W7" s="18" t="s">
        <v>36</v>
      </c>
    </row>
    <row r="8" spans="1:23" ht="10.5" x14ac:dyDescent="0.25">
      <c r="A8" s="15" t="s">
        <v>28</v>
      </c>
      <c r="B8" s="16" t="s">
        <v>42</v>
      </c>
      <c r="C8" s="16" t="s">
        <v>43</v>
      </c>
      <c r="D8" s="15" t="s">
        <v>31</v>
      </c>
      <c r="E8" s="17" t="s">
        <v>32</v>
      </c>
      <c r="F8" s="22">
        <v>24755379.279999997</v>
      </c>
      <c r="G8" s="22">
        <v>24755379.279999997</v>
      </c>
      <c r="H8" s="22">
        <v>7018.6600000000035</v>
      </c>
      <c r="I8" s="22">
        <v>15360517.26</v>
      </c>
      <c r="J8" s="22">
        <v>9523055.5899999999</v>
      </c>
      <c r="K8" s="16" t="s">
        <v>33</v>
      </c>
      <c r="L8" s="16" t="s">
        <v>34</v>
      </c>
      <c r="M8" s="16" t="str">
        <f>VLOOKUP(B8,'[1]Metas-Entregables'!$AE$8:$AG$459,3,FALSE)</f>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
      <c r="N8" s="16" t="s">
        <v>46</v>
      </c>
      <c r="O8" s="21" t="s">
        <v>34</v>
      </c>
      <c r="P8" s="26" t="s">
        <v>36</v>
      </c>
      <c r="Q8" s="16" t="s">
        <v>47</v>
      </c>
      <c r="R8" s="18">
        <v>4</v>
      </c>
      <c r="S8" s="18">
        <v>4</v>
      </c>
      <c r="T8" s="19">
        <v>1</v>
      </c>
      <c r="U8" s="18" t="s">
        <v>36</v>
      </c>
      <c r="V8" s="18" t="s">
        <v>36</v>
      </c>
      <c r="W8" s="18" t="s">
        <v>36</v>
      </c>
    </row>
    <row r="9" spans="1:23" ht="10.5" x14ac:dyDescent="0.25">
      <c r="A9" s="15" t="s">
        <v>28</v>
      </c>
      <c r="B9" s="16" t="s">
        <v>42</v>
      </c>
      <c r="C9" s="16" t="s">
        <v>43</v>
      </c>
      <c r="D9" s="15" t="s">
        <v>31</v>
      </c>
      <c r="E9" s="17" t="s">
        <v>32</v>
      </c>
      <c r="F9" s="22">
        <v>0</v>
      </c>
      <c r="G9" s="22">
        <v>0</v>
      </c>
      <c r="H9" s="22">
        <v>0</v>
      </c>
      <c r="I9" s="22">
        <v>0</v>
      </c>
      <c r="J9" s="22">
        <v>0</v>
      </c>
      <c r="K9" s="16" t="s">
        <v>33</v>
      </c>
      <c r="L9" s="16" t="s">
        <v>34</v>
      </c>
      <c r="M9" s="16" t="str">
        <f>VLOOKUP(B9,'[1]Metas-Entregables'!$AE$8:$AG$459,3,FALSE)</f>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
      <c r="N9" s="16" t="s">
        <v>48</v>
      </c>
      <c r="O9" s="21" t="s">
        <v>34</v>
      </c>
      <c r="P9" s="26" t="s">
        <v>36</v>
      </c>
      <c r="Q9" s="16" t="s">
        <v>49</v>
      </c>
      <c r="R9" s="18">
        <v>26</v>
      </c>
      <c r="S9" s="18">
        <v>26</v>
      </c>
      <c r="T9" s="19">
        <v>6</v>
      </c>
      <c r="U9" s="18" t="s">
        <v>36</v>
      </c>
      <c r="V9" s="18" t="s">
        <v>36</v>
      </c>
      <c r="W9" s="18" t="s">
        <v>36</v>
      </c>
    </row>
    <row r="10" spans="1:23" ht="10.5" x14ac:dyDescent="0.25">
      <c r="A10" s="15" t="s">
        <v>28</v>
      </c>
      <c r="B10" s="16" t="s">
        <v>42</v>
      </c>
      <c r="C10" s="16" t="s">
        <v>43</v>
      </c>
      <c r="D10" s="15" t="s">
        <v>31</v>
      </c>
      <c r="E10" s="17" t="s">
        <v>32</v>
      </c>
      <c r="F10" s="22">
        <v>0</v>
      </c>
      <c r="G10" s="22">
        <v>0</v>
      </c>
      <c r="H10" s="22">
        <v>0</v>
      </c>
      <c r="I10" s="22">
        <v>0</v>
      </c>
      <c r="J10" s="22">
        <v>0</v>
      </c>
      <c r="K10" s="16" t="s">
        <v>33</v>
      </c>
      <c r="L10" s="16" t="s">
        <v>34</v>
      </c>
      <c r="M10" s="16" t="str">
        <f>VLOOKUP(B10,'[1]Metas-Entregables'!$AE$8:$AG$459,3,FALSE)</f>
        <v>Planear, organizar, desarrollar y coordina los procesos administrativos, financieros y de la administración de recursos humanos (personal administrativo), que va desde el análisis de las necesidades de contratación de algún bien o servicio, así como la recepción de los trámites de los planteles, incluyendo las capacitaciones en temas administrativos; realizar y recibir los trámites necesarios para la adquisición de bienes o servicios; finalizando con la evaluación del servicio adquirido. Los clientes finales son la comunidad educativa.</v>
      </c>
      <c r="N10" s="16" t="s">
        <v>50</v>
      </c>
      <c r="O10" s="21" t="s">
        <v>34</v>
      </c>
      <c r="P10" s="26" t="s">
        <v>36</v>
      </c>
      <c r="Q10" s="16" t="s">
        <v>51</v>
      </c>
      <c r="R10" s="18">
        <v>1</v>
      </c>
      <c r="S10" s="18">
        <v>1</v>
      </c>
      <c r="T10" s="19">
        <v>1</v>
      </c>
      <c r="U10" s="18" t="s">
        <v>36</v>
      </c>
      <c r="V10" s="18" t="s">
        <v>36</v>
      </c>
      <c r="W10" s="18" t="s">
        <v>36</v>
      </c>
    </row>
    <row r="11" spans="1:23" ht="10.5" x14ac:dyDescent="0.25">
      <c r="A11" s="15" t="s">
        <v>28</v>
      </c>
      <c r="B11" s="16" t="s">
        <v>52</v>
      </c>
      <c r="C11" s="16" t="s">
        <v>53</v>
      </c>
      <c r="D11" s="15" t="s">
        <v>31</v>
      </c>
      <c r="E11" s="17" t="s">
        <v>32</v>
      </c>
      <c r="F11" s="22">
        <v>1964522.93</v>
      </c>
      <c r="G11" s="22">
        <v>1964522.93</v>
      </c>
      <c r="H11" s="22">
        <v>0</v>
      </c>
      <c r="I11" s="22">
        <v>112366.33</v>
      </c>
      <c r="J11" s="22">
        <v>112366.33</v>
      </c>
      <c r="K11" s="16" t="s">
        <v>33</v>
      </c>
      <c r="L11" s="16" t="s">
        <v>34</v>
      </c>
      <c r="M11" s="16" t="str">
        <f>VLOOKUP(B11,'[1]Metas-Entregables'!$AE$8:$AG$459,3,FALSE)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1" s="16" t="s">
        <v>44</v>
      </c>
      <c r="O11" s="21" t="s">
        <v>34</v>
      </c>
      <c r="P11" s="26" t="s">
        <v>36</v>
      </c>
      <c r="Q11" s="16" t="s">
        <v>54</v>
      </c>
      <c r="R11" s="18">
        <v>2</v>
      </c>
      <c r="S11" s="18">
        <v>2</v>
      </c>
      <c r="T11" s="19">
        <v>0</v>
      </c>
      <c r="U11" s="18" t="s">
        <v>36</v>
      </c>
      <c r="V11" s="18" t="s">
        <v>36</v>
      </c>
      <c r="W11" s="18" t="s">
        <v>36</v>
      </c>
    </row>
    <row r="12" spans="1:23" ht="10.5" x14ac:dyDescent="0.25">
      <c r="A12" s="15" t="s">
        <v>28</v>
      </c>
      <c r="B12" s="16" t="s">
        <v>52</v>
      </c>
      <c r="C12" s="16" t="s">
        <v>53</v>
      </c>
      <c r="D12" s="15" t="s">
        <v>31</v>
      </c>
      <c r="E12" s="17" t="s">
        <v>32</v>
      </c>
      <c r="F12" s="22">
        <v>0</v>
      </c>
      <c r="G12" s="22">
        <v>0</v>
      </c>
      <c r="H12" s="22">
        <v>0</v>
      </c>
      <c r="I12" s="22">
        <v>0</v>
      </c>
      <c r="J12" s="22">
        <v>0</v>
      </c>
      <c r="K12" s="16" t="s">
        <v>33</v>
      </c>
      <c r="L12" s="16" t="s">
        <v>34</v>
      </c>
      <c r="M12" s="16" t="str">
        <f>VLOOKUP(B12,'[1]Metas-Entregables'!$AE$8:$AG$459,3,FALSE)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2" s="16" t="s">
        <v>48</v>
      </c>
      <c r="O12" s="21" t="s">
        <v>34</v>
      </c>
      <c r="P12" s="26" t="s">
        <v>36</v>
      </c>
      <c r="Q12" s="16" t="s">
        <v>55</v>
      </c>
      <c r="R12" s="18">
        <v>26</v>
      </c>
      <c r="S12" s="18">
        <v>26</v>
      </c>
      <c r="T12" s="19">
        <v>6</v>
      </c>
      <c r="U12" s="18" t="s">
        <v>36</v>
      </c>
      <c r="V12" s="18" t="s">
        <v>36</v>
      </c>
      <c r="W12" s="18" t="s">
        <v>36</v>
      </c>
    </row>
    <row r="13" spans="1:23" ht="10.5" x14ac:dyDescent="0.25">
      <c r="A13" s="15" t="s">
        <v>28</v>
      </c>
      <c r="B13" s="16" t="s">
        <v>52</v>
      </c>
      <c r="C13" s="16" t="s">
        <v>53</v>
      </c>
      <c r="D13" s="15" t="s">
        <v>31</v>
      </c>
      <c r="E13" s="17" t="s">
        <v>32</v>
      </c>
      <c r="F13" s="22">
        <v>0</v>
      </c>
      <c r="G13" s="22">
        <v>0</v>
      </c>
      <c r="H13" s="22">
        <v>0</v>
      </c>
      <c r="I13" s="22">
        <v>0</v>
      </c>
      <c r="J13" s="22">
        <v>0</v>
      </c>
      <c r="K13" s="16" t="s">
        <v>33</v>
      </c>
      <c r="L13" s="16" t="s">
        <v>34</v>
      </c>
      <c r="M13" s="16" t="str">
        <f>VLOOKUP(B13,'[1]Metas-Entregables'!$AE$8:$AG$459,3,FALSE)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3" s="16" t="s">
        <v>56</v>
      </c>
      <c r="O13" s="21" t="s">
        <v>34</v>
      </c>
      <c r="P13" s="26" t="s">
        <v>36</v>
      </c>
      <c r="Q13" s="16" t="s">
        <v>57</v>
      </c>
      <c r="R13" s="18">
        <v>2</v>
      </c>
      <c r="S13" s="18">
        <v>2</v>
      </c>
      <c r="T13" s="19">
        <v>0</v>
      </c>
      <c r="U13" s="18" t="s">
        <v>36</v>
      </c>
      <c r="V13" s="18" t="s">
        <v>36</v>
      </c>
      <c r="W13" s="18" t="s">
        <v>36</v>
      </c>
    </row>
    <row r="14" spans="1:23" ht="10.5" x14ac:dyDescent="0.25">
      <c r="A14" s="15" t="s">
        <v>28</v>
      </c>
      <c r="B14" s="16" t="s">
        <v>58</v>
      </c>
      <c r="C14" s="16" t="s">
        <v>59</v>
      </c>
      <c r="D14" s="15" t="s">
        <v>31</v>
      </c>
      <c r="E14" s="17" t="s">
        <v>32</v>
      </c>
      <c r="F14" s="22">
        <v>2297121.16</v>
      </c>
      <c r="G14" s="22">
        <v>2297121.16</v>
      </c>
      <c r="H14" s="22">
        <v>85490</v>
      </c>
      <c r="I14" s="22">
        <v>2185031.6</v>
      </c>
      <c r="J14" s="22">
        <v>195144.66999999998</v>
      </c>
      <c r="K14" s="16" t="s">
        <v>33</v>
      </c>
      <c r="L14" s="16" t="s">
        <v>34</v>
      </c>
      <c r="M14" s="16" t="str">
        <f>VLOOKUP(B14,'[1]Metas-Entregables'!$AE$8:$AG$459,3,FALSE)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4" s="16" t="s">
        <v>44</v>
      </c>
      <c r="O14" s="21" t="s">
        <v>34</v>
      </c>
      <c r="P14" s="26" t="s">
        <v>36</v>
      </c>
      <c r="Q14" s="16" t="s">
        <v>60</v>
      </c>
      <c r="R14" s="18">
        <v>2</v>
      </c>
      <c r="S14" s="18">
        <v>2</v>
      </c>
      <c r="T14" s="19">
        <v>0</v>
      </c>
      <c r="U14" s="18" t="s">
        <v>36</v>
      </c>
      <c r="V14" s="18" t="s">
        <v>36</v>
      </c>
      <c r="W14" s="18" t="s">
        <v>36</v>
      </c>
    </row>
    <row r="15" spans="1:23" ht="10.5" x14ac:dyDescent="0.25">
      <c r="A15" s="15" t="s">
        <v>28</v>
      </c>
      <c r="B15" s="16" t="s">
        <v>58</v>
      </c>
      <c r="C15" s="16" t="s">
        <v>59</v>
      </c>
      <c r="D15" s="15" t="s">
        <v>31</v>
      </c>
      <c r="E15" s="17" t="s">
        <v>32</v>
      </c>
      <c r="F15" s="22">
        <v>0</v>
      </c>
      <c r="G15" s="22">
        <v>0</v>
      </c>
      <c r="H15" s="22">
        <v>0</v>
      </c>
      <c r="I15" s="22">
        <v>0</v>
      </c>
      <c r="J15" s="22">
        <v>0</v>
      </c>
      <c r="K15" s="16" t="s">
        <v>33</v>
      </c>
      <c r="L15" s="16" t="s">
        <v>34</v>
      </c>
      <c r="M15" s="16" t="str">
        <f>VLOOKUP(B15,'[1]Metas-Entregables'!$AE$8:$AG$459,3,FALSE)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5" s="16" t="s">
        <v>48</v>
      </c>
      <c r="O15" s="21" t="s">
        <v>34</v>
      </c>
      <c r="P15" s="26" t="s">
        <v>36</v>
      </c>
      <c r="Q15" s="16" t="s">
        <v>55</v>
      </c>
      <c r="R15" s="18">
        <v>26</v>
      </c>
      <c r="S15" s="18">
        <v>26</v>
      </c>
      <c r="T15" s="19">
        <v>6</v>
      </c>
      <c r="U15" s="18" t="s">
        <v>36</v>
      </c>
      <c r="V15" s="18" t="s">
        <v>36</v>
      </c>
      <c r="W15" s="18" t="s">
        <v>36</v>
      </c>
    </row>
    <row r="16" spans="1:23" ht="10.5" x14ac:dyDescent="0.25">
      <c r="A16" s="15" t="s">
        <v>28</v>
      </c>
      <c r="B16" s="16" t="s">
        <v>58</v>
      </c>
      <c r="C16" s="16" t="s">
        <v>59</v>
      </c>
      <c r="D16" s="15" t="s">
        <v>31</v>
      </c>
      <c r="E16" s="17" t="s">
        <v>32</v>
      </c>
      <c r="F16" s="22">
        <v>0</v>
      </c>
      <c r="G16" s="22">
        <v>0</v>
      </c>
      <c r="H16" s="22">
        <v>0</v>
      </c>
      <c r="I16" s="22">
        <v>0</v>
      </c>
      <c r="J16" s="22">
        <v>0</v>
      </c>
      <c r="K16" s="16" t="s">
        <v>33</v>
      </c>
      <c r="L16" s="16" t="s">
        <v>34</v>
      </c>
      <c r="M16" s="16" t="str">
        <f>VLOOKUP(B16,'[1]Metas-Entregables'!$AE$8:$AG$459,3,FALSE)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6" s="16" t="s">
        <v>61</v>
      </c>
      <c r="O16" s="21" t="s">
        <v>34</v>
      </c>
      <c r="P16" s="26" t="s">
        <v>36</v>
      </c>
      <c r="Q16" s="16" t="s">
        <v>57</v>
      </c>
      <c r="R16" s="18">
        <v>2</v>
      </c>
      <c r="S16" s="18">
        <v>2</v>
      </c>
      <c r="T16" s="19">
        <v>0</v>
      </c>
      <c r="U16" s="18" t="s">
        <v>36</v>
      </c>
      <c r="V16" s="18" t="s">
        <v>36</v>
      </c>
      <c r="W16" s="18" t="s">
        <v>36</v>
      </c>
    </row>
    <row r="17" spans="1:23" ht="10.5" x14ac:dyDescent="0.25">
      <c r="A17" s="15" t="s">
        <v>28</v>
      </c>
      <c r="B17" s="16" t="s">
        <v>62</v>
      </c>
      <c r="C17" s="16" t="s">
        <v>63</v>
      </c>
      <c r="D17" s="15" t="s">
        <v>31</v>
      </c>
      <c r="E17" s="17" t="s">
        <v>32</v>
      </c>
      <c r="F17" s="22">
        <v>1276075.1800000002</v>
      </c>
      <c r="G17" s="22">
        <v>1276075.1800000002</v>
      </c>
      <c r="H17" s="22">
        <v>544</v>
      </c>
      <c r="I17" s="22">
        <v>223294.79</v>
      </c>
      <c r="J17" s="22">
        <v>62829.81</v>
      </c>
      <c r="K17" s="16" t="s">
        <v>33</v>
      </c>
      <c r="L17" s="16" t="s">
        <v>34</v>
      </c>
      <c r="M17" s="16" t="str">
        <f>VLOOKUP(B17,'[1]Metas-Entregables'!$AE$8:$AG$459,3,FALSE)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7" s="16" t="s">
        <v>44</v>
      </c>
      <c r="O17" s="21" t="s">
        <v>34</v>
      </c>
      <c r="P17" s="26" t="s">
        <v>36</v>
      </c>
      <c r="Q17" s="16" t="s">
        <v>64</v>
      </c>
      <c r="R17" s="18">
        <v>2</v>
      </c>
      <c r="S17" s="18">
        <v>2</v>
      </c>
      <c r="T17" s="19">
        <v>0</v>
      </c>
      <c r="U17" s="18" t="s">
        <v>36</v>
      </c>
      <c r="V17" s="18" t="s">
        <v>36</v>
      </c>
      <c r="W17" s="18" t="s">
        <v>36</v>
      </c>
    </row>
    <row r="18" spans="1:23" ht="10.5" x14ac:dyDescent="0.25">
      <c r="A18" s="15" t="s">
        <v>28</v>
      </c>
      <c r="B18" s="16" t="s">
        <v>62</v>
      </c>
      <c r="C18" s="16" t="s">
        <v>63</v>
      </c>
      <c r="D18" s="15" t="s">
        <v>31</v>
      </c>
      <c r="E18" s="17" t="s">
        <v>32</v>
      </c>
      <c r="F18" s="22">
        <v>0</v>
      </c>
      <c r="G18" s="22">
        <v>0</v>
      </c>
      <c r="H18" s="22">
        <v>0</v>
      </c>
      <c r="I18" s="22">
        <v>0</v>
      </c>
      <c r="J18" s="22">
        <v>0</v>
      </c>
      <c r="K18" s="16" t="s">
        <v>33</v>
      </c>
      <c r="L18" s="16" t="s">
        <v>34</v>
      </c>
      <c r="M18" s="16" t="str">
        <f>VLOOKUP(B18,'[1]Metas-Entregables'!$AE$8:$AG$459,3,FALSE)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8" s="16" t="s">
        <v>48</v>
      </c>
      <c r="O18" s="21" t="s">
        <v>34</v>
      </c>
      <c r="P18" s="26" t="s">
        <v>36</v>
      </c>
      <c r="Q18" s="16" t="s">
        <v>55</v>
      </c>
      <c r="R18" s="18">
        <v>26</v>
      </c>
      <c r="S18" s="18">
        <v>26</v>
      </c>
      <c r="T18" s="19">
        <v>6</v>
      </c>
      <c r="U18" s="18" t="s">
        <v>36</v>
      </c>
      <c r="V18" s="18" t="s">
        <v>36</v>
      </c>
      <c r="W18" s="18" t="s">
        <v>36</v>
      </c>
    </row>
    <row r="19" spans="1:23" ht="10.5" x14ac:dyDescent="0.25">
      <c r="A19" s="15" t="s">
        <v>28</v>
      </c>
      <c r="B19" s="16" t="s">
        <v>62</v>
      </c>
      <c r="C19" s="16" t="s">
        <v>63</v>
      </c>
      <c r="D19" s="15" t="s">
        <v>31</v>
      </c>
      <c r="E19" s="17" t="s">
        <v>32</v>
      </c>
      <c r="F19" s="22">
        <v>0</v>
      </c>
      <c r="G19" s="22">
        <v>0</v>
      </c>
      <c r="H19" s="22">
        <v>0</v>
      </c>
      <c r="I19" s="22">
        <v>0</v>
      </c>
      <c r="J19" s="22">
        <v>0</v>
      </c>
      <c r="K19" s="16" t="s">
        <v>33</v>
      </c>
      <c r="L19" s="16" t="s">
        <v>34</v>
      </c>
      <c r="M19" s="16" t="str">
        <f>VLOOKUP(B19,'[1]Metas-Entregables'!$AE$8:$AG$459,3,FALSE)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19" s="16" t="s">
        <v>56</v>
      </c>
      <c r="O19" s="21" t="s">
        <v>34</v>
      </c>
      <c r="P19" s="26" t="s">
        <v>36</v>
      </c>
      <c r="Q19" s="16" t="s">
        <v>57</v>
      </c>
      <c r="R19" s="18">
        <v>2</v>
      </c>
      <c r="S19" s="18">
        <v>2</v>
      </c>
      <c r="T19" s="19">
        <v>0</v>
      </c>
      <c r="U19" s="18" t="s">
        <v>36</v>
      </c>
      <c r="V19" s="18" t="s">
        <v>36</v>
      </c>
      <c r="W19" s="18" t="s">
        <v>36</v>
      </c>
    </row>
    <row r="20" spans="1:23" ht="10.5" x14ac:dyDescent="0.25">
      <c r="A20" s="15" t="s">
        <v>28</v>
      </c>
      <c r="B20" s="16" t="s">
        <v>65</v>
      </c>
      <c r="C20" s="16" t="s">
        <v>66</v>
      </c>
      <c r="D20" s="15" t="s">
        <v>31</v>
      </c>
      <c r="E20" s="17" t="s">
        <v>32</v>
      </c>
      <c r="F20" s="22">
        <v>3770865.14</v>
      </c>
      <c r="G20" s="22">
        <v>3770865.14</v>
      </c>
      <c r="H20" s="22">
        <v>81230</v>
      </c>
      <c r="I20" s="22">
        <v>2030625.13</v>
      </c>
      <c r="J20" s="22">
        <v>184356.63</v>
      </c>
      <c r="K20" s="16" t="s">
        <v>33</v>
      </c>
      <c r="L20" s="16" t="s">
        <v>34</v>
      </c>
      <c r="M20" s="16" t="str">
        <f>VLOOKUP(B20,'[1]Metas-Entregables'!$AE$8:$AG$459,3,FALSE)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0" s="16" t="s">
        <v>44</v>
      </c>
      <c r="O20" s="21" t="s">
        <v>34</v>
      </c>
      <c r="P20" s="26" t="s">
        <v>36</v>
      </c>
      <c r="Q20" s="16" t="s">
        <v>64</v>
      </c>
      <c r="R20" s="18">
        <v>2</v>
      </c>
      <c r="S20" s="18">
        <v>2</v>
      </c>
      <c r="T20" s="19">
        <v>0</v>
      </c>
      <c r="U20" s="18" t="s">
        <v>36</v>
      </c>
      <c r="V20" s="18" t="s">
        <v>36</v>
      </c>
      <c r="W20" s="18" t="s">
        <v>36</v>
      </c>
    </row>
    <row r="21" spans="1:23" ht="10.5" x14ac:dyDescent="0.25">
      <c r="A21" s="15" t="s">
        <v>28</v>
      </c>
      <c r="B21" s="16" t="s">
        <v>65</v>
      </c>
      <c r="C21" s="16" t="s">
        <v>66</v>
      </c>
      <c r="D21" s="15" t="s">
        <v>31</v>
      </c>
      <c r="E21" s="17" t="s">
        <v>32</v>
      </c>
      <c r="F21" s="22">
        <v>0</v>
      </c>
      <c r="G21" s="22">
        <v>0</v>
      </c>
      <c r="H21" s="22">
        <v>0</v>
      </c>
      <c r="I21" s="22">
        <v>0</v>
      </c>
      <c r="J21" s="22">
        <v>0</v>
      </c>
      <c r="K21" s="16" t="s">
        <v>33</v>
      </c>
      <c r="L21" s="16" t="s">
        <v>34</v>
      </c>
      <c r="M21" s="16" t="str">
        <f>VLOOKUP(B21,'[1]Metas-Entregables'!$AE$8:$AG$459,3,FALSE)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1" s="16" t="s">
        <v>48</v>
      </c>
      <c r="O21" s="21" t="s">
        <v>34</v>
      </c>
      <c r="P21" s="26" t="s">
        <v>36</v>
      </c>
      <c r="Q21" s="16" t="s">
        <v>55</v>
      </c>
      <c r="R21" s="18">
        <v>26</v>
      </c>
      <c r="S21" s="18">
        <v>26</v>
      </c>
      <c r="T21" s="19">
        <v>6</v>
      </c>
      <c r="U21" s="18" t="s">
        <v>36</v>
      </c>
      <c r="V21" s="18" t="s">
        <v>36</v>
      </c>
      <c r="W21" s="18" t="s">
        <v>36</v>
      </c>
    </row>
    <row r="22" spans="1:23" ht="10.5" x14ac:dyDescent="0.25">
      <c r="A22" s="15" t="s">
        <v>28</v>
      </c>
      <c r="B22" s="16" t="s">
        <v>65</v>
      </c>
      <c r="C22" s="16" t="s">
        <v>66</v>
      </c>
      <c r="D22" s="15" t="s">
        <v>31</v>
      </c>
      <c r="E22" s="17" t="s">
        <v>32</v>
      </c>
      <c r="F22" s="22">
        <v>0</v>
      </c>
      <c r="G22" s="22">
        <v>0</v>
      </c>
      <c r="H22" s="22">
        <v>0</v>
      </c>
      <c r="I22" s="22">
        <v>0</v>
      </c>
      <c r="J22" s="22">
        <v>0</v>
      </c>
      <c r="K22" s="16" t="s">
        <v>33</v>
      </c>
      <c r="L22" s="16" t="s">
        <v>34</v>
      </c>
      <c r="M22" s="16" t="str">
        <f>VLOOKUP(B22,'[1]Metas-Entregables'!$AE$8:$AG$459,3,FALSE)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2" s="16" t="s">
        <v>61</v>
      </c>
      <c r="O22" s="21" t="s">
        <v>34</v>
      </c>
      <c r="P22" s="26" t="s">
        <v>36</v>
      </c>
      <c r="Q22" s="16" t="s">
        <v>57</v>
      </c>
      <c r="R22" s="18">
        <v>2</v>
      </c>
      <c r="S22" s="18">
        <v>2</v>
      </c>
      <c r="T22" s="19">
        <v>0</v>
      </c>
      <c r="U22" s="18" t="s">
        <v>36</v>
      </c>
      <c r="V22" s="18" t="s">
        <v>36</v>
      </c>
      <c r="W22" s="18" t="s">
        <v>36</v>
      </c>
    </row>
    <row r="23" spans="1:23" ht="10.5" x14ac:dyDescent="0.25">
      <c r="A23" s="15" t="s">
        <v>28</v>
      </c>
      <c r="B23" s="16" t="s">
        <v>67</v>
      </c>
      <c r="C23" s="16" t="s">
        <v>68</v>
      </c>
      <c r="D23" s="15" t="s">
        <v>31</v>
      </c>
      <c r="E23" s="17" t="s">
        <v>32</v>
      </c>
      <c r="F23" s="22">
        <v>1405944.32</v>
      </c>
      <c r="G23" s="22">
        <v>1405944.32</v>
      </c>
      <c r="H23" s="22">
        <v>0</v>
      </c>
      <c r="I23" s="22">
        <v>98446.99</v>
      </c>
      <c r="J23" s="22">
        <v>98446.99</v>
      </c>
      <c r="K23" s="16" t="s">
        <v>33</v>
      </c>
      <c r="L23" s="16" t="s">
        <v>34</v>
      </c>
      <c r="M23" s="16" t="str">
        <f>VLOOKUP(B23,'[1]Metas-Entregables'!$AE$8:$AG$459,3,FALSE)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3" s="16" t="s">
        <v>44</v>
      </c>
      <c r="O23" s="21" t="s">
        <v>34</v>
      </c>
      <c r="P23" s="26" t="s">
        <v>36</v>
      </c>
      <c r="Q23" s="16" t="s">
        <v>64</v>
      </c>
      <c r="R23" s="18">
        <v>2</v>
      </c>
      <c r="S23" s="18">
        <v>2</v>
      </c>
      <c r="T23" s="19">
        <v>0</v>
      </c>
      <c r="U23" s="18" t="s">
        <v>36</v>
      </c>
      <c r="V23" s="18" t="s">
        <v>36</v>
      </c>
      <c r="W23" s="18" t="s">
        <v>36</v>
      </c>
    </row>
    <row r="24" spans="1:23" ht="10.5" x14ac:dyDescent="0.25">
      <c r="A24" s="15" t="s">
        <v>28</v>
      </c>
      <c r="B24" s="16" t="s">
        <v>67</v>
      </c>
      <c r="C24" s="16" t="s">
        <v>68</v>
      </c>
      <c r="D24" s="15" t="s">
        <v>31</v>
      </c>
      <c r="E24" s="17" t="s">
        <v>32</v>
      </c>
      <c r="F24" s="22">
        <v>0</v>
      </c>
      <c r="G24" s="22">
        <v>0</v>
      </c>
      <c r="H24" s="22">
        <v>0</v>
      </c>
      <c r="I24" s="22">
        <v>0</v>
      </c>
      <c r="J24" s="22">
        <v>0</v>
      </c>
      <c r="K24" s="16" t="s">
        <v>33</v>
      </c>
      <c r="L24" s="16" t="s">
        <v>34</v>
      </c>
      <c r="M24" s="16" t="str">
        <f>VLOOKUP(B24,'[1]Metas-Entregables'!$AE$8:$AG$459,3,FALSE)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4" s="16" t="s">
        <v>48</v>
      </c>
      <c r="O24" s="21" t="s">
        <v>34</v>
      </c>
      <c r="P24" s="26" t="s">
        <v>36</v>
      </c>
      <c r="Q24" s="16" t="s">
        <v>55</v>
      </c>
      <c r="R24" s="18">
        <v>26</v>
      </c>
      <c r="S24" s="18">
        <v>26</v>
      </c>
      <c r="T24" s="19">
        <v>6</v>
      </c>
      <c r="U24" s="18" t="s">
        <v>36</v>
      </c>
      <c r="V24" s="18" t="s">
        <v>36</v>
      </c>
      <c r="W24" s="18" t="s">
        <v>36</v>
      </c>
    </row>
    <row r="25" spans="1:23" ht="10.5" x14ac:dyDescent="0.25">
      <c r="A25" s="15" t="s">
        <v>28</v>
      </c>
      <c r="B25" s="16" t="s">
        <v>67</v>
      </c>
      <c r="C25" s="16" t="s">
        <v>68</v>
      </c>
      <c r="D25" s="15" t="s">
        <v>31</v>
      </c>
      <c r="E25" s="17" t="s">
        <v>32</v>
      </c>
      <c r="F25" s="22">
        <v>0</v>
      </c>
      <c r="G25" s="22">
        <v>0</v>
      </c>
      <c r="H25" s="22">
        <v>0</v>
      </c>
      <c r="I25" s="22">
        <v>0</v>
      </c>
      <c r="J25" s="22">
        <v>0</v>
      </c>
      <c r="K25" s="16" t="s">
        <v>33</v>
      </c>
      <c r="L25" s="16" t="s">
        <v>34</v>
      </c>
      <c r="M25" s="16" t="str">
        <f>VLOOKUP(B25,'[1]Metas-Entregables'!$AE$8:$AG$459,3,FALSE)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5" s="16" t="s">
        <v>61</v>
      </c>
      <c r="O25" s="21" t="s">
        <v>34</v>
      </c>
      <c r="P25" s="26" t="s">
        <v>36</v>
      </c>
      <c r="Q25" s="16" t="s">
        <v>57</v>
      </c>
      <c r="R25" s="18">
        <v>2</v>
      </c>
      <c r="S25" s="18">
        <v>2</v>
      </c>
      <c r="T25" s="19">
        <v>0</v>
      </c>
      <c r="U25" s="18" t="s">
        <v>36</v>
      </c>
      <c r="V25" s="18" t="s">
        <v>36</v>
      </c>
      <c r="W25" s="18" t="s">
        <v>36</v>
      </c>
    </row>
    <row r="26" spans="1:23" ht="10.5" x14ac:dyDescent="0.25">
      <c r="A26" s="15" t="s">
        <v>28</v>
      </c>
      <c r="B26" s="16" t="s">
        <v>69</v>
      </c>
      <c r="C26" s="16" t="s">
        <v>70</v>
      </c>
      <c r="D26" s="15" t="s">
        <v>31</v>
      </c>
      <c r="E26" s="17" t="s">
        <v>32</v>
      </c>
      <c r="F26" s="22">
        <v>566440</v>
      </c>
      <c r="G26" s="22">
        <v>566440</v>
      </c>
      <c r="H26" s="22">
        <v>0</v>
      </c>
      <c r="I26" s="22">
        <v>53916.05</v>
      </c>
      <c r="J26" s="22">
        <v>53397.05</v>
      </c>
      <c r="K26" s="16" t="s">
        <v>33</v>
      </c>
      <c r="L26" s="16" t="s">
        <v>34</v>
      </c>
      <c r="M26" s="16" t="str">
        <f>VLOOKUP(B26,'[1]Metas-Entregables'!$AE$8:$AG$459,3,FALSE)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6" s="16" t="s">
        <v>44</v>
      </c>
      <c r="O26" s="21" t="s">
        <v>34</v>
      </c>
      <c r="P26" s="26" t="s">
        <v>36</v>
      </c>
      <c r="Q26" s="16" t="s">
        <v>64</v>
      </c>
      <c r="R26" s="18">
        <v>2</v>
      </c>
      <c r="S26" s="18">
        <v>2</v>
      </c>
      <c r="T26" s="19">
        <v>0</v>
      </c>
      <c r="U26" s="18" t="s">
        <v>36</v>
      </c>
      <c r="V26" s="18" t="s">
        <v>36</v>
      </c>
      <c r="W26" s="18" t="s">
        <v>36</v>
      </c>
    </row>
    <row r="27" spans="1:23" ht="10.5" x14ac:dyDescent="0.25">
      <c r="A27" s="15" t="s">
        <v>28</v>
      </c>
      <c r="B27" s="16" t="s">
        <v>69</v>
      </c>
      <c r="C27" s="16" t="s">
        <v>70</v>
      </c>
      <c r="D27" s="15" t="s">
        <v>31</v>
      </c>
      <c r="E27" s="17" t="s">
        <v>32</v>
      </c>
      <c r="F27" s="22">
        <v>0</v>
      </c>
      <c r="G27" s="22">
        <v>0</v>
      </c>
      <c r="H27" s="22">
        <v>0</v>
      </c>
      <c r="I27" s="22">
        <v>0</v>
      </c>
      <c r="J27" s="22">
        <v>0</v>
      </c>
      <c r="K27" s="16" t="s">
        <v>33</v>
      </c>
      <c r="L27" s="16" t="s">
        <v>34</v>
      </c>
      <c r="M27" s="16" t="str">
        <f>VLOOKUP(B27,'[1]Metas-Entregables'!$AE$8:$AG$459,3,FALSE)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7" s="16" t="s">
        <v>48</v>
      </c>
      <c r="O27" s="21" t="s">
        <v>34</v>
      </c>
      <c r="P27" s="26" t="s">
        <v>36</v>
      </c>
      <c r="Q27" s="16" t="s">
        <v>55</v>
      </c>
      <c r="R27" s="18">
        <v>26</v>
      </c>
      <c r="S27" s="18">
        <v>26</v>
      </c>
      <c r="T27" s="19">
        <v>6</v>
      </c>
      <c r="U27" s="18" t="s">
        <v>36</v>
      </c>
      <c r="V27" s="18" t="s">
        <v>36</v>
      </c>
      <c r="W27" s="18" t="s">
        <v>36</v>
      </c>
    </row>
    <row r="28" spans="1:23" ht="10.5" x14ac:dyDescent="0.25">
      <c r="A28" s="15" t="s">
        <v>28</v>
      </c>
      <c r="B28" s="16" t="s">
        <v>69</v>
      </c>
      <c r="C28" s="16" t="s">
        <v>70</v>
      </c>
      <c r="D28" s="15" t="s">
        <v>31</v>
      </c>
      <c r="E28" s="17" t="s">
        <v>32</v>
      </c>
      <c r="F28" s="22">
        <v>0</v>
      </c>
      <c r="G28" s="22">
        <v>0</v>
      </c>
      <c r="H28" s="22">
        <v>0</v>
      </c>
      <c r="I28" s="22">
        <v>0</v>
      </c>
      <c r="J28" s="22">
        <v>0</v>
      </c>
      <c r="K28" s="16" t="s">
        <v>33</v>
      </c>
      <c r="L28" s="16" t="s">
        <v>34</v>
      </c>
      <c r="M28" s="16" t="str">
        <f>VLOOKUP(B28,'[1]Metas-Entregables'!$AE$8:$AG$459,3,FALSE)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8" s="16" t="s">
        <v>61</v>
      </c>
      <c r="O28" s="21" t="s">
        <v>34</v>
      </c>
      <c r="P28" s="26" t="s">
        <v>36</v>
      </c>
      <c r="Q28" s="16" t="s">
        <v>57</v>
      </c>
      <c r="R28" s="18">
        <v>2</v>
      </c>
      <c r="S28" s="18">
        <v>2</v>
      </c>
      <c r="T28" s="19">
        <v>0</v>
      </c>
      <c r="U28" s="18" t="s">
        <v>36</v>
      </c>
      <c r="V28" s="18" t="s">
        <v>36</v>
      </c>
      <c r="W28" s="18" t="s">
        <v>36</v>
      </c>
    </row>
    <row r="29" spans="1:23" ht="10.5" x14ac:dyDescent="0.25">
      <c r="A29" s="15" t="s">
        <v>28</v>
      </c>
      <c r="B29" s="16" t="s">
        <v>71</v>
      </c>
      <c r="C29" s="16" t="s">
        <v>72</v>
      </c>
      <c r="D29" s="15" t="s">
        <v>31</v>
      </c>
      <c r="E29" s="17" t="s">
        <v>32</v>
      </c>
      <c r="F29" s="22">
        <v>903820.08</v>
      </c>
      <c r="G29" s="22">
        <v>903820.08</v>
      </c>
      <c r="H29" s="22">
        <v>0</v>
      </c>
      <c r="I29" s="22">
        <v>592037.1399999999</v>
      </c>
      <c r="J29" s="22">
        <v>170538.77</v>
      </c>
      <c r="K29" s="16" t="s">
        <v>33</v>
      </c>
      <c r="L29" s="16" t="s">
        <v>34</v>
      </c>
      <c r="M29" s="16" t="str">
        <f>VLOOKUP(B29,'[1]Metas-Entregables'!$AE$8:$AG$459,3,FALSE)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29" s="16" t="s">
        <v>44</v>
      </c>
      <c r="O29" s="21" t="s">
        <v>34</v>
      </c>
      <c r="P29" s="26" t="s">
        <v>36</v>
      </c>
      <c r="Q29" s="16" t="s">
        <v>64</v>
      </c>
      <c r="R29" s="18">
        <v>2</v>
      </c>
      <c r="S29" s="18">
        <v>2</v>
      </c>
      <c r="T29" s="19">
        <v>0</v>
      </c>
      <c r="U29" s="18" t="s">
        <v>36</v>
      </c>
      <c r="V29" s="18" t="s">
        <v>36</v>
      </c>
      <c r="W29" s="18" t="s">
        <v>36</v>
      </c>
    </row>
    <row r="30" spans="1:23" ht="10.5" x14ac:dyDescent="0.25">
      <c r="A30" s="15" t="s">
        <v>28</v>
      </c>
      <c r="B30" s="16" t="s">
        <v>71</v>
      </c>
      <c r="C30" s="16" t="s">
        <v>72</v>
      </c>
      <c r="D30" s="15" t="s">
        <v>31</v>
      </c>
      <c r="E30" s="17" t="s">
        <v>32</v>
      </c>
      <c r="F30" s="22">
        <v>0</v>
      </c>
      <c r="G30" s="22">
        <v>0</v>
      </c>
      <c r="H30" s="22">
        <v>0</v>
      </c>
      <c r="I30" s="22">
        <v>0</v>
      </c>
      <c r="J30" s="22">
        <v>0</v>
      </c>
      <c r="K30" s="16" t="s">
        <v>33</v>
      </c>
      <c r="L30" s="16" t="s">
        <v>34</v>
      </c>
      <c r="M30" s="16" t="str">
        <f>VLOOKUP(B30,'[1]Metas-Entregables'!$AE$8:$AG$459,3,FALSE)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0" s="16" t="s">
        <v>48</v>
      </c>
      <c r="O30" s="21" t="s">
        <v>34</v>
      </c>
      <c r="P30" s="26" t="s">
        <v>36</v>
      </c>
      <c r="Q30" s="16" t="s">
        <v>55</v>
      </c>
      <c r="R30" s="18">
        <v>26</v>
      </c>
      <c r="S30" s="18">
        <v>26</v>
      </c>
      <c r="T30" s="19">
        <v>4</v>
      </c>
      <c r="U30" s="18" t="s">
        <v>36</v>
      </c>
      <c r="V30" s="18" t="s">
        <v>36</v>
      </c>
      <c r="W30" s="18" t="s">
        <v>36</v>
      </c>
    </row>
    <row r="31" spans="1:23" ht="10.5" x14ac:dyDescent="0.25">
      <c r="A31" s="15" t="s">
        <v>28</v>
      </c>
      <c r="B31" s="16" t="s">
        <v>71</v>
      </c>
      <c r="C31" s="16" t="s">
        <v>72</v>
      </c>
      <c r="D31" s="15" t="s">
        <v>31</v>
      </c>
      <c r="E31" s="17" t="s">
        <v>32</v>
      </c>
      <c r="F31" s="22">
        <v>0</v>
      </c>
      <c r="G31" s="22">
        <v>0</v>
      </c>
      <c r="H31" s="22">
        <v>0</v>
      </c>
      <c r="I31" s="22">
        <v>0</v>
      </c>
      <c r="J31" s="22">
        <v>0</v>
      </c>
      <c r="K31" s="16" t="s">
        <v>33</v>
      </c>
      <c r="L31" s="16" t="s">
        <v>34</v>
      </c>
      <c r="M31" s="16" t="str">
        <f>VLOOKUP(B31,'[1]Metas-Entregables'!$AE$8:$AG$459,3,FALSE)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1" s="16" t="s">
        <v>56</v>
      </c>
      <c r="O31" s="21" t="s">
        <v>34</v>
      </c>
      <c r="P31" s="26" t="s">
        <v>36</v>
      </c>
      <c r="Q31" s="16" t="s">
        <v>57</v>
      </c>
      <c r="R31" s="18">
        <v>2</v>
      </c>
      <c r="S31" s="18">
        <v>2</v>
      </c>
      <c r="T31" s="19">
        <v>0</v>
      </c>
      <c r="U31" s="18" t="s">
        <v>36</v>
      </c>
      <c r="V31" s="18" t="s">
        <v>36</v>
      </c>
      <c r="W31" s="18" t="s">
        <v>36</v>
      </c>
    </row>
    <row r="32" spans="1:23" ht="10.5" x14ac:dyDescent="0.25">
      <c r="A32" s="15" t="s">
        <v>28</v>
      </c>
      <c r="B32" s="16" t="s">
        <v>73</v>
      </c>
      <c r="C32" s="16" t="s">
        <v>74</v>
      </c>
      <c r="D32" s="15" t="s">
        <v>31</v>
      </c>
      <c r="E32" s="17" t="s">
        <v>32</v>
      </c>
      <c r="F32" s="22">
        <v>372610</v>
      </c>
      <c r="G32" s="22">
        <v>372610</v>
      </c>
      <c r="H32" s="22">
        <v>0</v>
      </c>
      <c r="I32" s="22">
        <v>49566.7</v>
      </c>
      <c r="J32" s="22">
        <v>49566.7</v>
      </c>
      <c r="K32" s="16" t="s">
        <v>33</v>
      </c>
      <c r="L32" s="16" t="s">
        <v>34</v>
      </c>
      <c r="M32" s="16" t="str">
        <f>VLOOKUP(B32,'[1]Metas-Entregables'!$AE$8:$AG$459,3,FALSE)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2" s="16" t="s">
        <v>44</v>
      </c>
      <c r="O32" s="21" t="s">
        <v>34</v>
      </c>
      <c r="P32" s="26" t="s">
        <v>36</v>
      </c>
      <c r="Q32" s="16" t="s">
        <v>64</v>
      </c>
      <c r="R32" s="18">
        <v>2</v>
      </c>
      <c r="S32" s="18">
        <v>2</v>
      </c>
      <c r="T32" s="19">
        <v>0</v>
      </c>
      <c r="U32" s="18" t="s">
        <v>36</v>
      </c>
      <c r="V32" s="18" t="s">
        <v>36</v>
      </c>
      <c r="W32" s="18" t="s">
        <v>36</v>
      </c>
    </row>
    <row r="33" spans="1:23" ht="10.5" x14ac:dyDescent="0.25">
      <c r="A33" s="15" t="s">
        <v>28</v>
      </c>
      <c r="B33" s="16" t="s">
        <v>73</v>
      </c>
      <c r="C33" s="16" t="s">
        <v>74</v>
      </c>
      <c r="D33" s="15" t="s">
        <v>31</v>
      </c>
      <c r="E33" s="17" t="s">
        <v>32</v>
      </c>
      <c r="F33" s="22">
        <v>0</v>
      </c>
      <c r="G33" s="22">
        <v>0</v>
      </c>
      <c r="H33" s="22">
        <v>0</v>
      </c>
      <c r="I33" s="22">
        <v>0</v>
      </c>
      <c r="J33" s="22">
        <v>0</v>
      </c>
      <c r="K33" s="16" t="s">
        <v>33</v>
      </c>
      <c r="L33" s="16" t="s">
        <v>34</v>
      </c>
      <c r="M33" s="16" t="str">
        <f>VLOOKUP(B33,'[1]Metas-Entregables'!$AE$8:$AG$459,3,FALSE)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3" s="16" t="s">
        <v>48</v>
      </c>
      <c r="O33" s="21" t="s">
        <v>34</v>
      </c>
      <c r="P33" s="26" t="s">
        <v>36</v>
      </c>
      <c r="Q33" s="16" t="s">
        <v>55</v>
      </c>
      <c r="R33" s="18">
        <v>26</v>
      </c>
      <c r="S33" s="18">
        <v>26</v>
      </c>
      <c r="T33" s="19">
        <v>6</v>
      </c>
      <c r="U33" s="18" t="s">
        <v>36</v>
      </c>
      <c r="V33" s="18" t="s">
        <v>36</v>
      </c>
      <c r="W33" s="18" t="s">
        <v>36</v>
      </c>
    </row>
    <row r="34" spans="1:23" ht="10.5" x14ac:dyDescent="0.25">
      <c r="A34" s="15" t="s">
        <v>28</v>
      </c>
      <c r="B34" s="16" t="s">
        <v>73</v>
      </c>
      <c r="C34" s="16" t="s">
        <v>74</v>
      </c>
      <c r="D34" s="15" t="s">
        <v>31</v>
      </c>
      <c r="E34" s="17" t="s">
        <v>32</v>
      </c>
      <c r="F34" s="22">
        <v>0</v>
      </c>
      <c r="G34" s="22">
        <v>0</v>
      </c>
      <c r="H34" s="22">
        <v>0</v>
      </c>
      <c r="I34" s="22">
        <v>0</v>
      </c>
      <c r="J34" s="22">
        <v>0</v>
      </c>
      <c r="K34" s="16" t="s">
        <v>33</v>
      </c>
      <c r="L34" s="16" t="s">
        <v>34</v>
      </c>
      <c r="M34" s="16" t="str">
        <f>VLOOKUP(B34,'[1]Metas-Entregables'!$AE$8:$AG$459,3,FALSE)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4" s="16" t="s">
        <v>56</v>
      </c>
      <c r="O34" s="21" t="s">
        <v>34</v>
      </c>
      <c r="P34" s="26" t="s">
        <v>36</v>
      </c>
      <c r="Q34" s="16" t="s">
        <v>57</v>
      </c>
      <c r="R34" s="18">
        <v>2</v>
      </c>
      <c r="S34" s="18">
        <v>2</v>
      </c>
      <c r="T34" s="19">
        <v>0</v>
      </c>
      <c r="U34" s="18" t="s">
        <v>36</v>
      </c>
      <c r="V34" s="18" t="s">
        <v>36</v>
      </c>
      <c r="W34" s="18" t="s">
        <v>36</v>
      </c>
    </row>
    <row r="35" spans="1:23" ht="10.5" x14ac:dyDescent="0.25">
      <c r="A35" s="15" t="s">
        <v>28</v>
      </c>
      <c r="B35" s="16" t="s">
        <v>75</v>
      </c>
      <c r="C35" s="16" t="s">
        <v>76</v>
      </c>
      <c r="D35" s="15" t="s">
        <v>31</v>
      </c>
      <c r="E35" s="17" t="s">
        <v>32</v>
      </c>
      <c r="F35" s="22">
        <v>1934632.84</v>
      </c>
      <c r="G35" s="22">
        <v>1934632.84</v>
      </c>
      <c r="H35" s="22">
        <v>0</v>
      </c>
      <c r="I35" s="22">
        <v>1089834.8700000001</v>
      </c>
      <c r="J35" s="22">
        <v>262842.52</v>
      </c>
      <c r="K35" s="16" t="s">
        <v>33</v>
      </c>
      <c r="L35" s="16" t="s">
        <v>34</v>
      </c>
      <c r="M35" s="16" t="str">
        <f>VLOOKUP(B35,'[1]Metas-Entregables'!$AE$8:$AG$459,3,FALSE)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5" s="16" t="s">
        <v>44</v>
      </c>
      <c r="O35" s="21" t="s">
        <v>34</v>
      </c>
      <c r="P35" s="26" t="s">
        <v>36</v>
      </c>
      <c r="Q35" s="16" t="s">
        <v>64</v>
      </c>
      <c r="R35" s="18">
        <v>2</v>
      </c>
      <c r="S35" s="18">
        <v>2</v>
      </c>
      <c r="T35" s="19">
        <v>0</v>
      </c>
      <c r="U35" s="18" t="s">
        <v>36</v>
      </c>
      <c r="V35" s="18" t="s">
        <v>36</v>
      </c>
      <c r="W35" s="18" t="s">
        <v>36</v>
      </c>
    </row>
    <row r="36" spans="1:23" ht="10.5" x14ac:dyDescent="0.25">
      <c r="A36" s="15" t="s">
        <v>28</v>
      </c>
      <c r="B36" s="16" t="s">
        <v>75</v>
      </c>
      <c r="C36" s="16" t="s">
        <v>76</v>
      </c>
      <c r="D36" s="15" t="s">
        <v>31</v>
      </c>
      <c r="E36" s="17" t="s">
        <v>32</v>
      </c>
      <c r="F36" s="22">
        <v>0</v>
      </c>
      <c r="G36" s="22">
        <v>0</v>
      </c>
      <c r="H36" s="22">
        <v>0</v>
      </c>
      <c r="I36" s="22">
        <v>0</v>
      </c>
      <c r="J36" s="22">
        <v>0</v>
      </c>
      <c r="K36" s="16" t="s">
        <v>33</v>
      </c>
      <c r="L36" s="16" t="s">
        <v>34</v>
      </c>
      <c r="M36" s="16" t="str">
        <f>VLOOKUP(B36,'[1]Metas-Entregables'!$AE$8:$AG$459,3,FALSE)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6" s="16" t="s">
        <v>77</v>
      </c>
      <c r="O36" s="21" t="s">
        <v>34</v>
      </c>
      <c r="P36" s="26" t="s">
        <v>36</v>
      </c>
      <c r="Q36" s="16" t="s">
        <v>55</v>
      </c>
      <c r="R36" s="18">
        <v>26</v>
      </c>
      <c r="S36" s="18">
        <v>26</v>
      </c>
      <c r="T36" s="19">
        <v>6</v>
      </c>
      <c r="U36" s="18" t="s">
        <v>36</v>
      </c>
      <c r="V36" s="18" t="s">
        <v>36</v>
      </c>
      <c r="W36" s="18" t="s">
        <v>36</v>
      </c>
    </row>
    <row r="37" spans="1:23" ht="10.5" x14ac:dyDescent="0.25">
      <c r="A37" s="15" t="s">
        <v>28</v>
      </c>
      <c r="B37" s="16" t="s">
        <v>75</v>
      </c>
      <c r="C37" s="16" t="s">
        <v>76</v>
      </c>
      <c r="D37" s="15" t="s">
        <v>31</v>
      </c>
      <c r="E37" s="17" t="s">
        <v>32</v>
      </c>
      <c r="F37" s="22">
        <v>0</v>
      </c>
      <c r="G37" s="22">
        <v>0</v>
      </c>
      <c r="H37" s="22">
        <v>0</v>
      </c>
      <c r="I37" s="22">
        <v>0</v>
      </c>
      <c r="J37" s="22">
        <v>0</v>
      </c>
      <c r="K37" s="16" t="s">
        <v>33</v>
      </c>
      <c r="L37" s="16" t="s">
        <v>34</v>
      </c>
      <c r="M37" s="16" t="str">
        <f>VLOOKUP(B37,'[1]Metas-Entregables'!$AE$8:$AG$459,3,FALSE)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7" s="16" t="s">
        <v>56</v>
      </c>
      <c r="O37" s="21" t="s">
        <v>34</v>
      </c>
      <c r="P37" s="26" t="s">
        <v>36</v>
      </c>
      <c r="Q37" s="16" t="s">
        <v>57</v>
      </c>
      <c r="R37" s="18">
        <v>2</v>
      </c>
      <c r="S37" s="18">
        <v>2</v>
      </c>
      <c r="T37" s="19">
        <v>0</v>
      </c>
      <c r="U37" s="18" t="s">
        <v>36</v>
      </c>
      <c r="V37" s="18" t="s">
        <v>36</v>
      </c>
      <c r="W37" s="18" t="s">
        <v>36</v>
      </c>
    </row>
    <row r="38" spans="1:23" ht="10.5" x14ac:dyDescent="0.25">
      <c r="A38" s="15" t="s">
        <v>28</v>
      </c>
      <c r="B38" s="16" t="s">
        <v>78</v>
      </c>
      <c r="C38" s="16" t="s">
        <v>79</v>
      </c>
      <c r="D38" s="15" t="s">
        <v>31</v>
      </c>
      <c r="E38" s="17" t="s">
        <v>32</v>
      </c>
      <c r="F38" s="22">
        <v>2010572.94</v>
      </c>
      <c r="G38" s="22">
        <v>2010572.94</v>
      </c>
      <c r="H38" s="22">
        <v>0</v>
      </c>
      <c r="I38" s="22">
        <v>292093.78999999998</v>
      </c>
      <c r="J38" s="22">
        <v>292093.78999999998</v>
      </c>
      <c r="K38" s="16" t="s">
        <v>33</v>
      </c>
      <c r="L38" s="16" t="s">
        <v>34</v>
      </c>
      <c r="M38" s="16" t="str">
        <f>VLOOKUP(B38,'[1]Metas-Entregables'!$AE$8:$AG$459,3,FALSE)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8" s="16" t="s">
        <v>44</v>
      </c>
      <c r="O38" s="21" t="s">
        <v>34</v>
      </c>
      <c r="P38" s="26" t="s">
        <v>36</v>
      </c>
      <c r="Q38" s="16" t="s">
        <v>64</v>
      </c>
      <c r="R38" s="18">
        <v>2</v>
      </c>
      <c r="S38" s="18">
        <v>2</v>
      </c>
      <c r="T38" s="19">
        <v>0</v>
      </c>
      <c r="U38" s="18" t="s">
        <v>36</v>
      </c>
      <c r="V38" s="18" t="s">
        <v>36</v>
      </c>
      <c r="W38" s="18" t="s">
        <v>36</v>
      </c>
    </row>
    <row r="39" spans="1:23" ht="10.5" x14ac:dyDescent="0.25">
      <c r="A39" s="15" t="s">
        <v>28</v>
      </c>
      <c r="B39" s="16" t="s">
        <v>78</v>
      </c>
      <c r="C39" s="16" t="s">
        <v>79</v>
      </c>
      <c r="D39" s="15" t="s">
        <v>31</v>
      </c>
      <c r="E39" s="17" t="s">
        <v>32</v>
      </c>
      <c r="F39" s="22">
        <v>0</v>
      </c>
      <c r="G39" s="22">
        <v>0</v>
      </c>
      <c r="H39" s="22">
        <v>0</v>
      </c>
      <c r="I39" s="22">
        <v>0</v>
      </c>
      <c r="J39" s="22">
        <v>0</v>
      </c>
      <c r="K39" s="16" t="s">
        <v>33</v>
      </c>
      <c r="L39" s="16" t="s">
        <v>34</v>
      </c>
      <c r="M39" s="16" t="str">
        <f>VLOOKUP(B39,'[1]Metas-Entregables'!$AE$8:$AG$459,3,FALSE)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39" s="16" t="s">
        <v>48</v>
      </c>
      <c r="O39" s="21" t="s">
        <v>34</v>
      </c>
      <c r="P39" s="26" t="s">
        <v>36</v>
      </c>
      <c r="Q39" s="16" t="s">
        <v>55</v>
      </c>
      <c r="R39" s="18">
        <v>26</v>
      </c>
      <c r="S39" s="18">
        <v>26</v>
      </c>
      <c r="T39" s="19">
        <v>6</v>
      </c>
      <c r="U39" s="18" t="s">
        <v>36</v>
      </c>
      <c r="V39" s="18" t="s">
        <v>36</v>
      </c>
      <c r="W39" s="18" t="s">
        <v>36</v>
      </c>
    </row>
    <row r="40" spans="1:23" ht="10.5" x14ac:dyDescent="0.25">
      <c r="A40" s="15" t="s">
        <v>28</v>
      </c>
      <c r="B40" s="16" t="s">
        <v>78</v>
      </c>
      <c r="C40" s="16" t="s">
        <v>79</v>
      </c>
      <c r="D40" s="15" t="s">
        <v>31</v>
      </c>
      <c r="E40" s="17" t="s">
        <v>32</v>
      </c>
      <c r="F40" s="22">
        <v>0</v>
      </c>
      <c r="G40" s="22">
        <v>0</v>
      </c>
      <c r="H40" s="22">
        <v>0</v>
      </c>
      <c r="I40" s="22">
        <v>0</v>
      </c>
      <c r="J40" s="22">
        <v>0</v>
      </c>
      <c r="K40" s="16" t="s">
        <v>33</v>
      </c>
      <c r="L40" s="16" t="s">
        <v>34</v>
      </c>
      <c r="M40" s="16" t="str">
        <f>VLOOKUP(B40,'[1]Metas-Entregables'!$AE$8:$AG$459,3,FALSE)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0" s="16" t="s">
        <v>56</v>
      </c>
      <c r="O40" s="21" t="s">
        <v>34</v>
      </c>
      <c r="P40" s="26" t="s">
        <v>36</v>
      </c>
      <c r="Q40" s="16" t="s">
        <v>57</v>
      </c>
      <c r="R40" s="18">
        <v>2</v>
      </c>
      <c r="S40" s="18">
        <v>2</v>
      </c>
      <c r="T40" s="19">
        <v>0</v>
      </c>
      <c r="U40" s="18" t="s">
        <v>36</v>
      </c>
      <c r="V40" s="18" t="s">
        <v>36</v>
      </c>
      <c r="W40" s="18" t="s">
        <v>36</v>
      </c>
    </row>
    <row r="41" spans="1:23" ht="10.5" x14ac:dyDescent="0.25">
      <c r="A41" s="15" t="s">
        <v>28</v>
      </c>
      <c r="B41" s="16" t="s">
        <v>80</v>
      </c>
      <c r="C41" s="16" t="s">
        <v>81</v>
      </c>
      <c r="D41" s="15" t="s">
        <v>31</v>
      </c>
      <c r="E41" s="17" t="s">
        <v>32</v>
      </c>
      <c r="F41" s="22">
        <v>1037297.96</v>
      </c>
      <c r="G41" s="22">
        <v>1037297.96</v>
      </c>
      <c r="H41" s="22">
        <v>0</v>
      </c>
      <c r="I41" s="22">
        <v>253939.32</v>
      </c>
      <c r="J41" s="22">
        <v>123958.41</v>
      </c>
      <c r="K41" s="16" t="s">
        <v>33</v>
      </c>
      <c r="L41" s="16" t="s">
        <v>34</v>
      </c>
      <c r="M41" s="16" t="str">
        <f>VLOOKUP(B41,'[1]Metas-Entregables'!$AE$8:$AG$459,3,FALSE)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1" s="16" t="s">
        <v>44</v>
      </c>
      <c r="O41" s="21" t="s">
        <v>34</v>
      </c>
      <c r="P41" s="26" t="s">
        <v>36</v>
      </c>
      <c r="Q41" s="16" t="s">
        <v>64</v>
      </c>
      <c r="R41" s="18">
        <v>2</v>
      </c>
      <c r="S41" s="18">
        <v>2</v>
      </c>
      <c r="T41" s="19">
        <v>0</v>
      </c>
      <c r="U41" s="18" t="s">
        <v>36</v>
      </c>
      <c r="V41" s="18" t="s">
        <v>36</v>
      </c>
      <c r="W41" s="18" t="s">
        <v>36</v>
      </c>
    </row>
    <row r="42" spans="1:23" ht="10.5" x14ac:dyDescent="0.25">
      <c r="A42" s="15" t="s">
        <v>28</v>
      </c>
      <c r="B42" s="16" t="s">
        <v>80</v>
      </c>
      <c r="C42" s="16" t="s">
        <v>81</v>
      </c>
      <c r="D42" s="15" t="s">
        <v>31</v>
      </c>
      <c r="E42" s="17" t="s">
        <v>32</v>
      </c>
      <c r="F42" s="22">
        <v>0</v>
      </c>
      <c r="G42" s="22">
        <v>0</v>
      </c>
      <c r="H42" s="22">
        <v>0</v>
      </c>
      <c r="I42" s="22">
        <v>0</v>
      </c>
      <c r="J42" s="22">
        <v>0</v>
      </c>
      <c r="K42" s="16" t="s">
        <v>33</v>
      </c>
      <c r="L42" s="16" t="s">
        <v>34</v>
      </c>
      <c r="M42" s="16" t="str">
        <f>VLOOKUP(B42,'[1]Metas-Entregables'!$AE$8:$AG$459,3,FALSE)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2" s="16" t="s">
        <v>48</v>
      </c>
      <c r="O42" s="21" t="s">
        <v>34</v>
      </c>
      <c r="P42" s="26" t="s">
        <v>36</v>
      </c>
      <c r="Q42" s="16" t="s">
        <v>55</v>
      </c>
      <c r="R42" s="18">
        <v>26</v>
      </c>
      <c r="S42" s="18">
        <v>26</v>
      </c>
      <c r="T42" s="19">
        <v>6</v>
      </c>
      <c r="U42" s="18" t="s">
        <v>36</v>
      </c>
      <c r="V42" s="18" t="s">
        <v>36</v>
      </c>
      <c r="W42" s="18" t="s">
        <v>36</v>
      </c>
    </row>
    <row r="43" spans="1:23" ht="10.5" x14ac:dyDescent="0.25">
      <c r="A43" s="15" t="s">
        <v>28</v>
      </c>
      <c r="B43" s="16" t="s">
        <v>80</v>
      </c>
      <c r="C43" s="16" t="s">
        <v>81</v>
      </c>
      <c r="D43" s="15" t="s">
        <v>31</v>
      </c>
      <c r="E43" s="17" t="s">
        <v>32</v>
      </c>
      <c r="F43" s="22">
        <v>0</v>
      </c>
      <c r="G43" s="22">
        <v>0</v>
      </c>
      <c r="H43" s="22">
        <v>0</v>
      </c>
      <c r="I43" s="22">
        <v>0</v>
      </c>
      <c r="J43" s="22">
        <v>0</v>
      </c>
      <c r="K43" s="16" t="s">
        <v>33</v>
      </c>
      <c r="L43" s="16" t="s">
        <v>34</v>
      </c>
      <c r="M43" s="16" t="str">
        <f>VLOOKUP(B43,'[1]Metas-Entregables'!$AE$8:$AG$459,3,FALSE)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3" s="16" t="s">
        <v>56</v>
      </c>
      <c r="O43" s="21" t="s">
        <v>34</v>
      </c>
      <c r="P43" s="26" t="s">
        <v>36</v>
      </c>
      <c r="Q43" s="16" t="s">
        <v>57</v>
      </c>
      <c r="R43" s="18">
        <v>2</v>
      </c>
      <c r="S43" s="18">
        <v>2</v>
      </c>
      <c r="T43" s="19">
        <v>0</v>
      </c>
      <c r="U43" s="18" t="s">
        <v>36</v>
      </c>
      <c r="V43" s="18" t="s">
        <v>36</v>
      </c>
      <c r="W43" s="18" t="s">
        <v>36</v>
      </c>
    </row>
    <row r="44" spans="1:23" ht="10.5" x14ac:dyDescent="0.25">
      <c r="A44" s="15" t="s">
        <v>28</v>
      </c>
      <c r="B44" s="16" t="s">
        <v>82</v>
      </c>
      <c r="C44" s="16" t="s">
        <v>83</v>
      </c>
      <c r="D44" s="15" t="s">
        <v>31</v>
      </c>
      <c r="E44" s="17" t="s">
        <v>32</v>
      </c>
      <c r="F44" s="22">
        <v>816059.44</v>
      </c>
      <c r="G44" s="22">
        <v>816059.44</v>
      </c>
      <c r="H44" s="22">
        <v>0</v>
      </c>
      <c r="I44" s="22">
        <v>95275.89</v>
      </c>
      <c r="J44" s="22">
        <v>95275.89</v>
      </c>
      <c r="K44" s="16" t="s">
        <v>33</v>
      </c>
      <c r="L44" s="16" t="s">
        <v>34</v>
      </c>
      <c r="M44" s="16" t="str">
        <f>VLOOKUP(B44,'[1]Metas-Entregables'!$AE$8:$AG$459,3,FALSE)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4" s="16" t="s">
        <v>44</v>
      </c>
      <c r="O44" s="21" t="s">
        <v>34</v>
      </c>
      <c r="P44" s="26" t="s">
        <v>36</v>
      </c>
      <c r="Q44" s="16" t="s">
        <v>64</v>
      </c>
      <c r="R44" s="18">
        <v>2</v>
      </c>
      <c r="S44" s="18">
        <v>2</v>
      </c>
      <c r="T44" s="19">
        <v>0</v>
      </c>
      <c r="U44" s="18" t="s">
        <v>36</v>
      </c>
      <c r="V44" s="18" t="s">
        <v>36</v>
      </c>
      <c r="W44" s="18" t="s">
        <v>36</v>
      </c>
    </row>
    <row r="45" spans="1:23" ht="10.5" x14ac:dyDescent="0.25">
      <c r="A45" s="15" t="s">
        <v>28</v>
      </c>
      <c r="B45" s="16" t="s">
        <v>82</v>
      </c>
      <c r="C45" s="16" t="s">
        <v>83</v>
      </c>
      <c r="D45" s="15" t="s">
        <v>31</v>
      </c>
      <c r="E45" s="17" t="s">
        <v>32</v>
      </c>
      <c r="F45" s="22">
        <v>0</v>
      </c>
      <c r="G45" s="22">
        <v>0</v>
      </c>
      <c r="H45" s="22">
        <v>0</v>
      </c>
      <c r="I45" s="22">
        <v>0</v>
      </c>
      <c r="J45" s="22">
        <v>0</v>
      </c>
      <c r="K45" s="16" t="s">
        <v>33</v>
      </c>
      <c r="L45" s="16" t="s">
        <v>34</v>
      </c>
      <c r="M45" s="16" t="str">
        <f>VLOOKUP(B45,'[1]Metas-Entregables'!$AE$8:$AG$459,3,FALSE)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5" s="16" t="s">
        <v>48</v>
      </c>
      <c r="O45" s="21" t="s">
        <v>34</v>
      </c>
      <c r="P45" s="26" t="s">
        <v>36</v>
      </c>
      <c r="Q45" s="16" t="s">
        <v>55</v>
      </c>
      <c r="R45" s="18">
        <v>26</v>
      </c>
      <c r="S45" s="18">
        <v>26</v>
      </c>
      <c r="T45" s="19">
        <v>6</v>
      </c>
      <c r="U45" s="18" t="s">
        <v>36</v>
      </c>
      <c r="V45" s="18" t="s">
        <v>36</v>
      </c>
      <c r="W45" s="18" t="s">
        <v>36</v>
      </c>
    </row>
    <row r="46" spans="1:23" ht="10.5" x14ac:dyDescent="0.25">
      <c r="A46" s="15" t="s">
        <v>28</v>
      </c>
      <c r="B46" s="16" t="s">
        <v>82</v>
      </c>
      <c r="C46" s="16" t="s">
        <v>83</v>
      </c>
      <c r="D46" s="15" t="s">
        <v>31</v>
      </c>
      <c r="E46" s="17" t="s">
        <v>32</v>
      </c>
      <c r="F46" s="22">
        <v>0</v>
      </c>
      <c r="G46" s="22">
        <v>0</v>
      </c>
      <c r="H46" s="22">
        <v>0</v>
      </c>
      <c r="I46" s="22">
        <v>0</v>
      </c>
      <c r="J46" s="22">
        <v>0</v>
      </c>
      <c r="K46" s="16" t="s">
        <v>33</v>
      </c>
      <c r="L46" s="16" t="s">
        <v>34</v>
      </c>
      <c r="M46" s="16" t="str">
        <f>VLOOKUP(B46,'[1]Metas-Entregables'!$AE$8:$AG$459,3,FALSE)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6" s="16" t="s">
        <v>56</v>
      </c>
      <c r="O46" s="21" t="s">
        <v>34</v>
      </c>
      <c r="P46" s="26" t="s">
        <v>36</v>
      </c>
      <c r="Q46" s="16" t="s">
        <v>57</v>
      </c>
      <c r="R46" s="18">
        <v>2</v>
      </c>
      <c r="S46" s="18">
        <v>2</v>
      </c>
      <c r="T46" s="19">
        <v>0</v>
      </c>
      <c r="U46" s="18" t="s">
        <v>36</v>
      </c>
      <c r="V46" s="18" t="s">
        <v>36</v>
      </c>
      <c r="W46" s="18" t="s">
        <v>36</v>
      </c>
    </row>
    <row r="47" spans="1:23" ht="10.5" x14ac:dyDescent="0.25">
      <c r="A47" s="15" t="s">
        <v>28</v>
      </c>
      <c r="B47" s="16" t="s">
        <v>84</v>
      </c>
      <c r="C47" s="16" t="s">
        <v>85</v>
      </c>
      <c r="D47" s="15" t="s">
        <v>31</v>
      </c>
      <c r="E47" s="17" t="s">
        <v>32</v>
      </c>
      <c r="F47" s="22">
        <v>1253380</v>
      </c>
      <c r="G47" s="22">
        <v>1253380</v>
      </c>
      <c r="H47" s="22">
        <v>0</v>
      </c>
      <c r="I47" s="22">
        <v>616561.43999999994</v>
      </c>
      <c r="J47" s="22">
        <v>148700.1</v>
      </c>
      <c r="K47" s="16" t="s">
        <v>33</v>
      </c>
      <c r="L47" s="16" t="s">
        <v>34</v>
      </c>
      <c r="M47" s="16" t="str">
        <f>VLOOKUP(B47,'[1]Metas-Entregables'!$AE$8:$AG$459,3,FALSE)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7" s="16" t="s">
        <v>44</v>
      </c>
      <c r="O47" s="21" t="s">
        <v>34</v>
      </c>
      <c r="P47" s="26" t="s">
        <v>36</v>
      </c>
      <c r="Q47" s="16" t="s">
        <v>64</v>
      </c>
      <c r="R47" s="18">
        <v>2</v>
      </c>
      <c r="S47" s="18">
        <v>2</v>
      </c>
      <c r="T47" s="19">
        <v>0</v>
      </c>
      <c r="U47" s="18" t="s">
        <v>36</v>
      </c>
      <c r="V47" s="18" t="s">
        <v>36</v>
      </c>
      <c r="W47" s="18" t="s">
        <v>36</v>
      </c>
    </row>
    <row r="48" spans="1:23" ht="10.5" x14ac:dyDescent="0.25">
      <c r="A48" s="15" t="s">
        <v>28</v>
      </c>
      <c r="B48" s="16" t="s">
        <v>84</v>
      </c>
      <c r="C48" s="16" t="s">
        <v>85</v>
      </c>
      <c r="D48" s="15" t="s">
        <v>31</v>
      </c>
      <c r="E48" s="17" t="s">
        <v>32</v>
      </c>
      <c r="F48" s="22">
        <v>0</v>
      </c>
      <c r="G48" s="22">
        <v>0</v>
      </c>
      <c r="H48" s="22">
        <v>0</v>
      </c>
      <c r="I48" s="22">
        <v>0</v>
      </c>
      <c r="J48" s="22">
        <v>0</v>
      </c>
      <c r="K48" s="16" t="s">
        <v>33</v>
      </c>
      <c r="L48" s="16" t="s">
        <v>34</v>
      </c>
      <c r="M48" s="16" t="str">
        <f>VLOOKUP(B48,'[1]Metas-Entregables'!$AE$8:$AG$459,3,FALSE)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8" s="16" t="s">
        <v>48</v>
      </c>
      <c r="O48" s="21" t="s">
        <v>34</v>
      </c>
      <c r="P48" s="26" t="s">
        <v>36</v>
      </c>
      <c r="Q48" s="16" t="s">
        <v>55</v>
      </c>
      <c r="R48" s="18">
        <v>26</v>
      </c>
      <c r="S48" s="18">
        <v>26</v>
      </c>
      <c r="T48" s="19">
        <v>6</v>
      </c>
      <c r="U48" s="18" t="s">
        <v>36</v>
      </c>
      <c r="V48" s="18" t="s">
        <v>36</v>
      </c>
      <c r="W48" s="18" t="s">
        <v>36</v>
      </c>
    </row>
    <row r="49" spans="1:23" ht="10.5" x14ac:dyDescent="0.25">
      <c r="A49" s="15" t="s">
        <v>28</v>
      </c>
      <c r="B49" s="16" t="s">
        <v>84</v>
      </c>
      <c r="C49" s="16" t="s">
        <v>85</v>
      </c>
      <c r="D49" s="15" t="s">
        <v>31</v>
      </c>
      <c r="E49" s="17" t="s">
        <v>32</v>
      </c>
      <c r="F49" s="22">
        <v>0</v>
      </c>
      <c r="G49" s="22">
        <v>0</v>
      </c>
      <c r="H49" s="22">
        <v>0</v>
      </c>
      <c r="I49" s="22">
        <v>0</v>
      </c>
      <c r="J49" s="22">
        <v>0</v>
      </c>
      <c r="K49" s="16" t="s">
        <v>33</v>
      </c>
      <c r="L49" s="16" t="s">
        <v>34</v>
      </c>
      <c r="M49" s="16" t="str">
        <f>VLOOKUP(B49,'[1]Metas-Entregables'!$AE$8:$AG$459,3,FALSE)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49" s="16" t="s">
        <v>56</v>
      </c>
      <c r="O49" s="21" t="s">
        <v>34</v>
      </c>
      <c r="P49" s="26" t="s">
        <v>36</v>
      </c>
      <c r="Q49" s="16" t="s">
        <v>57</v>
      </c>
      <c r="R49" s="18">
        <v>2</v>
      </c>
      <c r="S49" s="18">
        <v>2</v>
      </c>
      <c r="T49" s="19">
        <v>0</v>
      </c>
      <c r="U49" s="18" t="s">
        <v>36</v>
      </c>
      <c r="V49" s="18" t="s">
        <v>36</v>
      </c>
      <c r="W49" s="18" t="s">
        <v>36</v>
      </c>
    </row>
    <row r="50" spans="1:23" ht="10.5" x14ac:dyDescent="0.25">
      <c r="A50" s="15" t="s">
        <v>28</v>
      </c>
      <c r="B50" s="16" t="s">
        <v>86</v>
      </c>
      <c r="C50" s="16" t="s">
        <v>87</v>
      </c>
      <c r="D50" s="15" t="s">
        <v>31</v>
      </c>
      <c r="E50" s="17" t="s">
        <v>32</v>
      </c>
      <c r="F50" s="22">
        <v>4092826.52</v>
      </c>
      <c r="G50" s="22">
        <v>4092826.52</v>
      </c>
      <c r="H50" s="22">
        <v>42040</v>
      </c>
      <c r="I50" s="22">
        <v>1952544.98</v>
      </c>
      <c r="J50" s="22">
        <v>289274.09999999998</v>
      </c>
      <c r="K50" s="16" t="s">
        <v>33</v>
      </c>
      <c r="L50" s="16" t="s">
        <v>34</v>
      </c>
      <c r="M50" s="16" t="str">
        <f>VLOOKUP(B50,'[1]Metas-Entregables'!$AE$8:$AG$459,3,FALSE)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0" s="16" t="s">
        <v>44</v>
      </c>
      <c r="O50" s="21" t="s">
        <v>34</v>
      </c>
      <c r="P50" s="26" t="s">
        <v>36</v>
      </c>
      <c r="Q50" s="16" t="s">
        <v>64</v>
      </c>
      <c r="R50" s="18">
        <v>2</v>
      </c>
      <c r="S50" s="18">
        <v>2</v>
      </c>
      <c r="T50" s="19">
        <v>0</v>
      </c>
      <c r="U50" s="18" t="s">
        <v>36</v>
      </c>
      <c r="V50" s="18" t="s">
        <v>36</v>
      </c>
      <c r="W50" s="18" t="s">
        <v>36</v>
      </c>
    </row>
    <row r="51" spans="1:23" ht="10.5" x14ac:dyDescent="0.25">
      <c r="A51" s="15" t="s">
        <v>28</v>
      </c>
      <c r="B51" s="16" t="s">
        <v>86</v>
      </c>
      <c r="C51" s="16" t="s">
        <v>87</v>
      </c>
      <c r="D51" s="15" t="s">
        <v>31</v>
      </c>
      <c r="E51" s="17" t="s">
        <v>32</v>
      </c>
      <c r="F51" s="22">
        <v>0</v>
      </c>
      <c r="G51" s="22">
        <v>0</v>
      </c>
      <c r="H51" s="22">
        <v>0</v>
      </c>
      <c r="I51" s="22">
        <v>0</v>
      </c>
      <c r="J51" s="22">
        <v>0</v>
      </c>
      <c r="K51" s="16" t="s">
        <v>33</v>
      </c>
      <c r="L51" s="16" t="s">
        <v>34</v>
      </c>
      <c r="M51" s="16" t="str">
        <f>VLOOKUP(B51,'[1]Metas-Entregables'!$AE$8:$AG$459,3,FALSE)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1" s="16" t="s">
        <v>48</v>
      </c>
      <c r="O51" s="21" t="s">
        <v>34</v>
      </c>
      <c r="P51" s="26" t="s">
        <v>36</v>
      </c>
      <c r="Q51" s="16" t="s">
        <v>49</v>
      </c>
      <c r="R51" s="18">
        <v>26</v>
      </c>
      <c r="S51" s="18">
        <v>26</v>
      </c>
      <c r="T51" s="19">
        <v>6</v>
      </c>
      <c r="U51" s="18" t="s">
        <v>36</v>
      </c>
      <c r="V51" s="18" t="s">
        <v>36</v>
      </c>
      <c r="W51" s="18" t="s">
        <v>36</v>
      </c>
    </row>
    <row r="52" spans="1:23" ht="10.5" x14ac:dyDescent="0.25">
      <c r="A52" s="15" t="s">
        <v>28</v>
      </c>
      <c r="B52" s="16" t="s">
        <v>86</v>
      </c>
      <c r="C52" s="16" t="s">
        <v>87</v>
      </c>
      <c r="D52" s="15" t="s">
        <v>31</v>
      </c>
      <c r="E52" s="17" t="s">
        <v>32</v>
      </c>
      <c r="F52" s="22">
        <v>0</v>
      </c>
      <c r="G52" s="22">
        <v>0</v>
      </c>
      <c r="H52" s="22">
        <v>0</v>
      </c>
      <c r="I52" s="22">
        <v>0</v>
      </c>
      <c r="J52" s="22">
        <v>0</v>
      </c>
      <c r="K52" s="16" t="s">
        <v>33</v>
      </c>
      <c r="L52" s="16" t="s">
        <v>34</v>
      </c>
      <c r="M52" s="16" t="str">
        <f>VLOOKUP(B52,'[1]Metas-Entregables'!$AE$8:$AG$459,3,FALSE)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2" s="16" t="s">
        <v>61</v>
      </c>
      <c r="O52" s="21" t="s">
        <v>34</v>
      </c>
      <c r="P52" s="26" t="s">
        <v>36</v>
      </c>
      <c r="Q52" s="16" t="s">
        <v>57</v>
      </c>
      <c r="R52" s="18">
        <v>2</v>
      </c>
      <c r="S52" s="18">
        <v>2</v>
      </c>
      <c r="T52" s="19">
        <v>0</v>
      </c>
      <c r="U52" s="18" t="s">
        <v>36</v>
      </c>
      <c r="V52" s="18" t="s">
        <v>36</v>
      </c>
      <c r="W52" s="18" t="s">
        <v>36</v>
      </c>
    </row>
    <row r="53" spans="1:23" ht="10.5" x14ac:dyDescent="0.25">
      <c r="A53" s="15" t="s">
        <v>28</v>
      </c>
      <c r="B53" s="16" t="s">
        <v>88</v>
      </c>
      <c r="C53" s="16" t="s">
        <v>89</v>
      </c>
      <c r="D53" s="15" t="s">
        <v>31</v>
      </c>
      <c r="E53" s="17" t="s">
        <v>32</v>
      </c>
      <c r="F53" s="22">
        <v>838009.36</v>
      </c>
      <c r="G53" s="22">
        <v>838009.36</v>
      </c>
      <c r="H53" s="22">
        <v>84080</v>
      </c>
      <c r="I53" s="22">
        <v>514706.7</v>
      </c>
      <c r="J53" s="22">
        <v>56066.7</v>
      </c>
      <c r="K53" s="16" t="s">
        <v>33</v>
      </c>
      <c r="L53" s="16" t="s">
        <v>34</v>
      </c>
      <c r="M53" s="16" t="str">
        <f>VLOOKUP(B53,'[1]Metas-Entregables'!$AE$8:$AG$459,3,FALSE)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3" s="16" t="s">
        <v>44</v>
      </c>
      <c r="O53" s="21" t="s">
        <v>34</v>
      </c>
      <c r="P53" s="26" t="s">
        <v>36</v>
      </c>
      <c r="Q53" s="16" t="s">
        <v>64</v>
      </c>
      <c r="R53" s="18">
        <v>2</v>
      </c>
      <c r="S53" s="18">
        <v>2</v>
      </c>
      <c r="T53" s="19">
        <v>0</v>
      </c>
      <c r="U53" s="18" t="s">
        <v>36</v>
      </c>
      <c r="V53" s="18" t="s">
        <v>36</v>
      </c>
      <c r="W53" s="18" t="s">
        <v>36</v>
      </c>
    </row>
    <row r="54" spans="1:23" ht="10.5" x14ac:dyDescent="0.25">
      <c r="A54" s="15" t="s">
        <v>28</v>
      </c>
      <c r="B54" s="16" t="s">
        <v>88</v>
      </c>
      <c r="C54" s="16" t="s">
        <v>89</v>
      </c>
      <c r="D54" s="15" t="s">
        <v>31</v>
      </c>
      <c r="E54" s="17" t="s">
        <v>32</v>
      </c>
      <c r="F54" s="22">
        <v>0</v>
      </c>
      <c r="G54" s="22">
        <v>0</v>
      </c>
      <c r="H54" s="22">
        <v>0</v>
      </c>
      <c r="I54" s="22">
        <v>0</v>
      </c>
      <c r="J54" s="22">
        <v>0</v>
      </c>
      <c r="K54" s="16" t="s">
        <v>33</v>
      </c>
      <c r="L54" s="16" t="s">
        <v>34</v>
      </c>
      <c r="M54" s="16" t="str">
        <f>VLOOKUP(B54,'[1]Metas-Entregables'!$AE$8:$AG$459,3,FALSE)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4" s="16" t="s">
        <v>48</v>
      </c>
      <c r="O54" s="21" t="s">
        <v>34</v>
      </c>
      <c r="P54" s="26" t="s">
        <v>36</v>
      </c>
      <c r="Q54" s="16" t="s">
        <v>55</v>
      </c>
      <c r="R54" s="18">
        <v>26</v>
      </c>
      <c r="S54" s="18">
        <v>26</v>
      </c>
      <c r="T54" s="19">
        <v>6</v>
      </c>
      <c r="U54" s="18" t="s">
        <v>36</v>
      </c>
      <c r="V54" s="18" t="s">
        <v>36</v>
      </c>
      <c r="W54" s="18" t="s">
        <v>36</v>
      </c>
    </row>
    <row r="55" spans="1:23" ht="10.5" x14ac:dyDescent="0.25">
      <c r="A55" s="15" t="s">
        <v>28</v>
      </c>
      <c r="B55" s="16" t="s">
        <v>88</v>
      </c>
      <c r="C55" s="16" t="s">
        <v>89</v>
      </c>
      <c r="D55" s="15" t="s">
        <v>31</v>
      </c>
      <c r="E55" s="17" t="s">
        <v>32</v>
      </c>
      <c r="F55" s="22">
        <v>0</v>
      </c>
      <c r="G55" s="22">
        <v>0</v>
      </c>
      <c r="H55" s="22">
        <v>0</v>
      </c>
      <c r="I55" s="22">
        <v>0</v>
      </c>
      <c r="J55" s="22">
        <v>0</v>
      </c>
      <c r="K55" s="16" t="s">
        <v>33</v>
      </c>
      <c r="L55" s="16" t="s">
        <v>34</v>
      </c>
      <c r="M55" s="16" t="str">
        <f>VLOOKUP(B55,'[1]Metas-Entregables'!$AE$8:$AG$459,3,FALSE)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5" s="16" t="s">
        <v>61</v>
      </c>
      <c r="O55" s="21" t="s">
        <v>34</v>
      </c>
      <c r="P55" s="26" t="s">
        <v>36</v>
      </c>
      <c r="Q55" s="16" t="s">
        <v>57</v>
      </c>
      <c r="R55" s="18">
        <v>2</v>
      </c>
      <c r="S55" s="18">
        <v>2</v>
      </c>
      <c r="T55" s="19">
        <v>0</v>
      </c>
      <c r="U55" s="18" t="s">
        <v>36</v>
      </c>
      <c r="V55" s="18" t="s">
        <v>36</v>
      </c>
      <c r="W55" s="18" t="s">
        <v>36</v>
      </c>
    </row>
    <row r="56" spans="1:23" ht="10.5" x14ac:dyDescent="0.25">
      <c r="A56" s="15" t="s">
        <v>28</v>
      </c>
      <c r="B56" s="16" t="s">
        <v>90</v>
      </c>
      <c r="C56" s="16" t="s">
        <v>91</v>
      </c>
      <c r="D56" s="15" t="s">
        <v>31</v>
      </c>
      <c r="E56" s="17" t="s">
        <v>32</v>
      </c>
      <c r="F56" s="22">
        <v>2015871.04</v>
      </c>
      <c r="G56" s="22">
        <v>2015871.04</v>
      </c>
      <c r="H56" s="22">
        <v>63060</v>
      </c>
      <c r="I56" s="22">
        <v>1275953.93</v>
      </c>
      <c r="J56" s="22">
        <v>141616.73000000001</v>
      </c>
      <c r="K56" s="16" t="s">
        <v>33</v>
      </c>
      <c r="L56" s="16" t="s">
        <v>34</v>
      </c>
      <c r="M56" s="16" t="str">
        <f>VLOOKUP(B56,'[1]Metas-Entregables'!$AE$8:$AG$459,3,FALSE)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6" s="16" t="s">
        <v>44</v>
      </c>
      <c r="O56" s="21" t="s">
        <v>34</v>
      </c>
      <c r="P56" s="26" t="s">
        <v>36</v>
      </c>
      <c r="Q56" s="16" t="s">
        <v>64</v>
      </c>
      <c r="R56" s="18">
        <v>2</v>
      </c>
      <c r="S56" s="18">
        <v>2</v>
      </c>
      <c r="T56" s="19">
        <v>0</v>
      </c>
      <c r="U56" s="18" t="s">
        <v>36</v>
      </c>
      <c r="V56" s="18" t="s">
        <v>36</v>
      </c>
      <c r="W56" s="18" t="s">
        <v>36</v>
      </c>
    </row>
    <row r="57" spans="1:23" ht="10.5" x14ac:dyDescent="0.25">
      <c r="A57" s="15" t="s">
        <v>28</v>
      </c>
      <c r="B57" s="16" t="s">
        <v>90</v>
      </c>
      <c r="C57" s="16" t="s">
        <v>91</v>
      </c>
      <c r="D57" s="15" t="s">
        <v>31</v>
      </c>
      <c r="E57" s="17" t="s">
        <v>32</v>
      </c>
      <c r="F57" s="22">
        <v>0</v>
      </c>
      <c r="G57" s="22">
        <v>0</v>
      </c>
      <c r="H57" s="22">
        <v>0</v>
      </c>
      <c r="I57" s="22">
        <v>0</v>
      </c>
      <c r="J57" s="22">
        <v>0</v>
      </c>
      <c r="K57" s="16" t="s">
        <v>33</v>
      </c>
      <c r="L57" s="16" t="s">
        <v>34</v>
      </c>
      <c r="M57" s="16" t="str">
        <f>VLOOKUP(B57,'[1]Metas-Entregables'!$AE$8:$AG$459,3,FALSE)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7" s="16" t="s">
        <v>48</v>
      </c>
      <c r="O57" s="21" t="s">
        <v>34</v>
      </c>
      <c r="P57" s="26" t="s">
        <v>36</v>
      </c>
      <c r="Q57" s="16" t="s">
        <v>55</v>
      </c>
      <c r="R57" s="18">
        <v>26</v>
      </c>
      <c r="S57" s="18">
        <v>26</v>
      </c>
      <c r="T57" s="19">
        <v>4</v>
      </c>
      <c r="U57" s="18" t="s">
        <v>36</v>
      </c>
      <c r="V57" s="18" t="s">
        <v>36</v>
      </c>
      <c r="W57" s="18" t="s">
        <v>36</v>
      </c>
    </row>
    <row r="58" spans="1:23" ht="10.5" x14ac:dyDescent="0.25">
      <c r="A58" s="15" t="s">
        <v>28</v>
      </c>
      <c r="B58" s="16" t="s">
        <v>90</v>
      </c>
      <c r="C58" s="16" t="s">
        <v>91</v>
      </c>
      <c r="D58" s="15" t="s">
        <v>31</v>
      </c>
      <c r="E58" s="17" t="s">
        <v>32</v>
      </c>
      <c r="F58" s="22">
        <v>0</v>
      </c>
      <c r="G58" s="22">
        <v>0</v>
      </c>
      <c r="H58" s="22">
        <v>0</v>
      </c>
      <c r="I58" s="22">
        <v>0</v>
      </c>
      <c r="J58" s="22">
        <v>0</v>
      </c>
      <c r="K58" s="16" t="s">
        <v>33</v>
      </c>
      <c r="L58" s="16" t="s">
        <v>34</v>
      </c>
      <c r="M58" s="16" t="str">
        <f>VLOOKUP(B58,'[1]Metas-Entregables'!$AE$8:$AG$459,3,FALSE)</f>
        <v>Aplicar los procesos administrativos, financieros y de la administración de recursos humanos (personal administrativo), conforme a los procesos establecidos, que va desde el análisis de las necesidades de contratación de algún bien o servicio; realizar los trámites necesarios para la adquisición de bienes o servicios; finalizando con la evaluación del servicio adquirido. Los clientes finales son la comunidad educativa.</v>
      </c>
      <c r="N58" s="16" t="s">
        <v>61</v>
      </c>
      <c r="O58" s="21" t="s">
        <v>34</v>
      </c>
      <c r="P58" s="26" t="s">
        <v>36</v>
      </c>
      <c r="Q58" s="16" t="s">
        <v>57</v>
      </c>
      <c r="R58" s="18">
        <v>2</v>
      </c>
      <c r="S58" s="18">
        <v>2</v>
      </c>
      <c r="T58" s="19">
        <v>0</v>
      </c>
      <c r="U58" s="18" t="s">
        <v>36</v>
      </c>
      <c r="V58" s="18" t="s">
        <v>36</v>
      </c>
      <c r="W58" s="18" t="s">
        <v>36</v>
      </c>
    </row>
    <row r="59" spans="1:23" ht="10.5" x14ac:dyDescent="0.25">
      <c r="A59" s="15" t="s">
        <v>28</v>
      </c>
      <c r="B59" s="16" t="s">
        <v>92</v>
      </c>
      <c r="C59" s="16" t="s">
        <v>93</v>
      </c>
      <c r="D59" s="15" t="s">
        <v>31</v>
      </c>
      <c r="E59" s="17" t="s">
        <v>32</v>
      </c>
      <c r="F59" s="22">
        <v>0</v>
      </c>
      <c r="G59" s="22">
        <v>133517.16</v>
      </c>
      <c r="H59" s="22">
        <v>0</v>
      </c>
      <c r="I59" s="22">
        <v>133517.16</v>
      </c>
      <c r="J59" s="22">
        <v>133517.16</v>
      </c>
      <c r="K59" s="16" t="s">
        <v>33</v>
      </c>
      <c r="L59" s="16" t="s">
        <v>34</v>
      </c>
      <c r="M59" s="16" t="str">
        <f>VLOOKUP(B59,'[1]Metas-Entregables'!$AE$8:$AG$459,3,FALSE)</f>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
      <c r="N59" s="16" t="s">
        <v>94</v>
      </c>
      <c r="O59" s="21" t="s">
        <v>34</v>
      </c>
      <c r="P59" s="26" t="s">
        <v>36</v>
      </c>
      <c r="Q59" s="16" t="s">
        <v>95</v>
      </c>
      <c r="R59" s="18">
        <v>1</v>
      </c>
      <c r="S59" s="18">
        <v>1</v>
      </c>
      <c r="T59" s="19">
        <v>1</v>
      </c>
      <c r="U59" s="18" t="s">
        <v>36</v>
      </c>
      <c r="V59" s="18" t="s">
        <v>36</v>
      </c>
      <c r="W59" s="18" t="s">
        <v>36</v>
      </c>
    </row>
    <row r="60" spans="1:23" ht="10.5" x14ac:dyDescent="0.25">
      <c r="A60" s="15" t="s">
        <v>28</v>
      </c>
      <c r="B60" s="16" t="s">
        <v>92</v>
      </c>
      <c r="C60" s="16" t="s">
        <v>93</v>
      </c>
      <c r="D60" s="15" t="s">
        <v>31</v>
      </c>
      <c r="E60" s="17" t="s">
        <v>32</v>
      </c>
      <c r="F60" s="22">
        <v>452300</v>
      </c>
      <c r="G60" s="22">
        <v>452300</v>
      </c>
      <c r="H60" s="22">
        <v>0</v>
      </c>
      <c r="I60" s="22">
        <v>0</v>
      </c>
      <c r="J60" s="22">
        <v>0</v>
      </c>
      <c r="K60" s="16" t="s">
        <v>33</v>
      </c>
      <c r="L60" s="16" t="s">
        <v>34</v>
      </c>
      <c r="M60" s="16" t="str">
        <f>VLOOKUP(B60,'[1]Metas-Entregables'!$AE$8:$AG$459,3,FALSE)</f>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
      <c r="N60" s="16" t="s">
        <v>96</v>
      </c>
      <c r="O60" s="21" t="s">
        <v>34</v>
      </c>
      <c r="P60" s="26" t="s">
        <v>36</v>
      </c>
      <c r="Q60" s="16" t="s">
        <v>97</v>
      </c>
      <c r="R60" s="18">
        <v>1</v>
      </c>
      <c r="S60" s="18">
        <v>1</v>
      </c>
      <c r="T60" s="19">
        <v>1</v>
      </c>
      <c r="U60" s="18" t="s">
        <v>36</v>
      </c>
      <c r="V60" s="18" t="s">
        <v>36</v>
      </c>
      <c r="W60" s="18" t="s">
        <v>36</v>
      </c>
    </row>
    <row r="61" spans="1:23" ht="10.5" x14ac:dyDescent="0.25">
      <c r="A61" s="15" t="s">
        <v>28</v>
      </c>
      <c r="B61" s="16" t="s">
        <v>92</v>
      </c>
      <c r="C61" s="16" t="s">
        <v>93</v>
      </c>
      <c r="D61" s="15" t="s">
        <v>31</v>
      </c>
      <c r="E61" s="17" t="s">
        <v>32</v>
      </c>
      <c r="F61" s="22">
        <v>0</v>
      </c>
      <c r="G61" s="22">
        <v>0</v>
      </c>
      <c r="H61" s="22">
        <v>0</v>
      </c>
      <c r="I61" s="22">
        <v>0</v>
      </c>
      <c r="J61" s="22">
        <v>0</v>
      </c>
      <c r="K61" s="16" t="s">
        <v>33</v>
      </c>
      <c r="L61" s="16" t="s">
        <v>34</v>
      </c>
      <c r="M61" s="16" t="str">
        <f>VLOOKUP(B61,'[1]Metas-Entregables'!$AE$8:$AG$459,3,FALSE)</f>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
      <c r="N61" s="16" t="s">
        <v>98</v>
      </c>
      <c r="O61" s="21" t="s">
        <v>34</v>
      </c>
      <c r="P61" s="26" t="s">
        <v>36</v>
      </c>
      <c r="Q61" s="16" t="s">
        <v>99</v>
      </c>
      <c r="R61" s="18">
        <v>2</v>
      </c>
      <c r="S61" s="18">
        <v>2</v>
      </c>
      <c r="T61" s="19">
        <v>0</v>
      </c>
      <c r="U61" s="18" t="s">
        <v>36</v>
      </c>
      <c r="V61" s="18" t="s">
        <v>36</v>
      </c>
      <c r="W61" s="18" t="s">
        <v>36</v>
      </c>
    </row>
    <row r="62" spans="1:23" ht="10.5" x14ac:dyDescent="0.25">
      <c r="A62" s="15" t="s">
        <v>28</v>
      </c>
      <c r="B62" s="16" t="s">
        <v>92</v>
      </c>
      <c r="C62" s="16" t="s">
        <v>93</v>
      </c>
      <c r="D62" s="15" t="s">
        <v>31</v>
      </c>
      <c r="E62" s="17" t="s">
        <v>32</v>
      </c>
      <c r="F62" s="22">
        <v>0</v>
      </c>
      <c r="G62" s="22">
        <v>0</v>
      </c>
      <c r="H62" s="22">
        <v>0</v>
      </c>
      <c r="I62" s="22">
        <v>0</v>
      </c>
      <c r="J62" s="22">
        <v>0</v>
      </c>
      <c r="K62" s="16" t="s">
        <v>33</v>
      </c>
      <c r="L62" s="16" t="s">
        <v>34</v>
      </c>
      <c r="M62" s="16" t="str">
        <f>VLOOKUP(B62,'[1]Metas-Entregables'!$AE$8:$AG$459,3,FALSE)</f>
        <v>Asegurar que los servicios de tecnologías de la información, estén disponibles para los usuarios de la institución, facilitando el desarrollo de sus actividades laborales y del proceso enseñanza - aprendizaje, que va desde la elaboración del programa de mantenimiento preventivo; la atención de solicitudes de servicio de soporte técnico o desarrollos informáticos, hasta la evaluación del servicio recibido por parte del usuario. Clientes finales la comunidad educativa.</v>
      </c>
      <c r="N62" s="16" t="s">
        <v>100</v>
      </c>
      <c r="O62" s="21" t="s">
        <v>34</v>
      </c>
      <c r="P62" s="26" t="s">
        <v>36</v>
      </c>
      <c r="Q62" s="16" t="s">
        <v>101</v>
      </c>
      <c r="R62" s="18">
        <v>600</v>
      </c>
      <c r="S62" s="18">
        <v>600</v>
      </c>
      <c r="T62" s="19">
        <v>150</v>
      </c>
      <c r="U62" s="18" t="s">
        <v>36</v>
      </c>
      <c r="V62" s="18" t="s">
        <v>36</v>
      </c>
      <c r="W62" s="18" t="s">
        <v>36</v>
      </c>
    </row>
    <row r="63" spans="1:23" ht="10.5" x14ac:dyDescent="0.25">
      <c r="A63" s="15" t="s">
        <v>28</v>
      </c>
      <c r="B63" s="16" t="s">
        <v>102</v>
      </c>
      <c r="C63" s="16" t="s">
        <v>103</v>
      </c>
      <c r="D63" s="15" t="s">
        <v>31</v>
      </c>
      <c r="E63" s="17" t="s">
        <v>32</v>
      </c>
      <c r="F63" s="22">
        <v>138203.79999999999</v>
      </c>
      <c r="G63" s="22">
        <v>138203.79999999999</v>
      </c>
      <c r="H63" s="22">
        <v>0</v>
      </c>
      <c r="I63" s="22">
        <v>9977.85</v>
      </c>
      <c r="J63" s="22">
        <v>0</v>
      </c>
      <c r="K63" s="16" t="s">
        <v>33</v>
      </c>
      <c r="L63" s="16" t="s">
        <v>34</v>
      </c>
      <c r="M63" s="16" t="str">
        <f>VLOOKUP(B63,'[1]Metas-Entregables'!$AE$8:$AG$459,3,FALSE)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3" s="16" t="s">
        <v>104</v>
      </c>
      <c r="O63" s="21" t="s">
        <v>34</v>
      </c>
      <c r="P63" s="26" t="s">
        <v>36</v>
      </c>
      <c r="Q63" s="16" t="s">
        <v>105</v>
      </c>
      <c r="R63" s="18">
        <v>1</v>
      </c>
      <c r="S63" s="18">
        <v>1</v>
      </c>
      <c r="T63" s="19">
        <v>1</v>
      </c>
      <c r="U63" s="18" t="s">
        <v>36</v>
      </c>
      <c r="V63" s="18" t="s">
        <v>36</v>
      </c>
      <c r="W63" s="18" t="s">
        <v>36</v>
      </c>
    </row>
    <row r="64" spans="1:23" ht="10.5" x14ac:dyDescent="0.25">
      <c r="A64" s="15" t="s">
        <v>28</v>
      </c>
      <c r="B64" s="16" t="s">
        <v>102</v>
      </c>
      <c r="C64" s="16" t="s">
        <v>103</v>
      </c>
      <c r="D64" s="15" t="s">
        <v>31</v>
      </c>
      <c r="E64" s="17" t="s">
        <v>32</v>
      </c>
      <c r="F64" s="22">
        <v>0</v>
      </c>
      <c r="G64" s="22">
        <v>0</v>
      </c>
      <c r="H64" s="22">
        <v>0</v>
      </c>
      <c r="I64" s="22">
        <v>0</v>
      </c>
      <c r="J64" s="22">
        <v>0</v>
      </c>
      <c r="K64" s="16" t="s">
        <v>33</v>
      </c>
      <c r="L64" s="16" t="s">
        <v>34</v>
      </c>
      <c r="M64" s="16" t="str">
        <f>VLOOKUP(B64,'[1]Metas-Entregables'!$AE$8:$AG$459,3,FALSE)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4" s="16" t="s">
        <v>106</v>
      </c>
      <c r="O64" s="21" t="s">
        <v>34</v>
      </c>
      <c r="P64" s="26" t="s">
        <v>36</v>
      </c>
      <c r="Q64" s="16" t="s">
        <v>107</v>
      </c>
      <c r="R64" s="18">
        <v>1</v>
      </c>
      <c r="S64" s="18">
        <v>1</v>
      </c>
      <c r="T64" s="19">
        <v>1</v>
      </c>
      <c r="U64" s="18" t="s">
        <v>36</v>
      </c>
      <c r="V64" s="18" t="s">
        <v>36</v>
      </c>
      <c r="W64" s="18" t="s">
        <v>36</v>
      </c>
    </row>
    <row r="65" spans="1:23" ht="10.5" x14ac:dyDescent="0.25">
      <c r="A65" s="15" t="s">
        <v>28</v>
      </c>
      <c r="B65" s="16" t="s">
        <v>102</v>
      </c>
      <c r="C65" s="16" t="s">
        <v>103</v>
      </c>
      <c r="D65" s="15" t="s">
        <v>31</v>
      </c>
      <c r="E65" s="17" t="s">
        <v>32</v>
      </c>
      <c r="F65" s="22">
        <v>0</v>
      </c>
      <c r="G65" s="22">
        <v>0</v>
      </c>
      <c r="H65" s="22">
        <v>0</v>
      </c>
      <c r="I65" s="22">
        <v>0</v>
      </c>
      <c r="J65" s="22">
        <v>0</v>
      </c>
      <c r="K65" s="16" t="s">
        <v>33</v>
      </c>
      <c r="L65" s="16" t="s">
        <v>34</v>
      </c>
      <c r="M65" s="16" t="str">
        <f>VLOOKUP(B65,'[1]Metas-Entregables'!$AE$8:$AG$459,3,FALSE)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5" s="16" t="s">
        <v>108</v>
      </c>
      <c r="O65" s="21" t="s">
        <v>34</v>
      </c>
      <c r="P65" s="26" t="s">
        <v>36</v>
      </c>
      <c r="Q65" s="16" t="s">
        <v>99</v>
      </c>
      <c r="R65" s="18">
        <v>2</v>
      </c>
      <c r="S65" s="18">
        <v>2</v>
      </c>
      <c r="T65" s="19">
        <v>0</v>
      </c>
      <c r="U65" s="18" t="s">
        <v>36</v>
      </c>
      <c r="V65" s="18" t="s">
        <v>36</v>
      </c>
      <c r="W65" s="18" t="s">
        <v>36</v>
      </c>
    </row>
    <row r="66" spans="1:23" ht="10.5" x14ac:dyDescent="0.25">
      <c r="A66" s="15" t="s">
        <v>28</v>
      </c>
      <c r="B66" s="16" t="s">
        <v>102</v>
      </c>
      <c r="C66" s="16" t="s">
        <v>103</v>
      </c>
      <c r="D66" s="15" t="s">
        <v>31</v>
      </c>
      <c r="E66" s="17" t="s">
        <v>32</v>
      </c>
      <c r="F66" s="22">
        <v>0</v>
      </c>
      <c r="G66" s="22">
        <v>0</v>
      </c>
      <c r="H66" s="22">
        <v>0</v>
      </c>
      <c r="I66" s="22">
        <v>0</v>
      </c>
      <c r="J66" s="22">
        <v>0</v>
      </c>
      <c r="K66" s="16" t="s">
        <v>33</v>
      </c>
      <c r="L66" s="16" t="s">
        <v>34</v>
      </c>
      <c r="M66" s="16" t="str">
        <f>VLOOKUP(B66,'[1]Metas-Entregables'!$AE$8:$AG$459,3,FALSE)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6" s="16" t="s">
        <v>100</v>
      </c>
      <c r="O66" s="21" t="s">
        <v>34</v>
      </c>
      <c r="P66" s="26" t="s">
        <v>36</v>
      </c>
      <c r="Q66" s="16" t="s">
        <v>101</v>
      </c>
      <c r="R66" s="18">
        <v>100</v>
      </c>
      <c r="S66" s="18">
        <v>100</v>
      </c>
      <c r="T66" s="19">
        <v>25</v>
      </c>
      <c r="U66" s="18" t="s">
        <v>36</v>
      </c>
      <c r="V66" s="18" t="s">
        <v>36</v>
      </c>
      <c r="W66" s="18" t="s">
        <v>36</v>
      </c>
    </row>
    <row r="67" spans="1:23" ht="10.5" x14ac:dyDescent="0.25">
      <c r="A67" s="15" t="s">
        <v>28</v>
      </c>
      <c r="B67" s="16" t="s">
        <v>109</v>
      </c>
      <c r="C67" s="16" t="s">
        <v>110</v>
      </c>
      <c r="D67" s="15" t="s">
        <v>31</v>
      </c>
      <c r="E67" s="17" t="s">
        <v>32</v>
      </c>
      <c r="F67" s="22">
        <v>0</v>
      </c>
      <c r="G67" s="22">
        <v>537168</v>
      </c>
      <c r="H67" s="22">
        <v>0</v>
      </c>
      <c r="I67" s="22">
        <v>537168</v>
      </c>
      <c r="J67" s="22">
        <v>537168</v>
      </c>
      <c r="K67" s="16" t="s">
        <v>33</v>
      </c>
      <c r="L67" s="16" t="s">
        <v>34</v>
      </c>
      <c r="M67" s="16" t="str">
        <f>VLOOKUP(B67,'[1]Metas-Entregables'!$AE$8:$AG$459,3,FALSE)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7" s="16" t="s">
        <v>104</v>
      </c>
      <c r="O67" s="21" t="s">
        <v>34</v>
      </c>
      <c r="P67" s="26" t="s">
        <v>36</v>
      </c>
      <c r="Q67" s="16" t="s">
        <v>105</v>
      </c>
      <c r="R67" s="18">
        <v>1</v>
      </c>
      <c r="S67" s="18">
        <v>1</v>
      </c>
      <c r="T67" s="19">
        <v>1</v>
      </c>
      <c r="U67" s="18" t="s">
        <v>36</v>
      </c>
      <c r="V67" s="18" t="s">
        <v>36</v>
      </c>
      <c r="W67" s="18" t="s">
        <v>36</v>
      </c>
    </row>
    <row r="68" spans="1:23" ht="10.5" x14ac:dyDescent="0.25">
      <c r="A68" s="15" t="s">
        <v>28</v>
      </c>
      <c r="B68" s="16" t="s">
        <v>109</v>
      </c>
      <c r="C68" s="16" t="s">
        <v>110</v>
      </c>
      <c r="D68" s="15" t="s">
        <v>31</v>
      </c>
      <c r="E68" s="17" t="s">
        <v>32</v>
      </c>
      <c r="F68" s="22">
        <v>332736</v>
      </c>
      <c r="G68" s="22">
        <v>329736</v>
      </c>
      <c r="H68" s="22">
        <v>3652.01</v>
      </c>
      <c r="I68" s="22">
        <v>71775.570000000007</v>
      </c>
      <c r="J68" s="22">
        <v>8123.56</v>
      </c>
      <c r="K68" s="16" t="s">
        <v>33</v>
      </c>
      <c r="L68" s="16" t="s">
        <v>34</v>
      </c>
      <c r="M68" s="16" t="str">
        <f>VLOOKUP(B68,'[1]Metas-Entregables'!$AE$8:$AG$459,3,FALSE)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8" s="16" t="s">
        <v>106</v>
      </c>
      <c r="O68" s="21" t="s">
        <v>34</v>
      </c>
      <c r="P68" s="26" t="s">
        <v>36</v>
      </c>
      <c r="Q68" s="16" t="s">
        <v>107</v>
      </c>
      <c r="R68" s="18">
        <v>1</v>
      </c>
      <c r="S68" s="18">
        <v>1</v>
      </c>
      <c r="T68" s="19">
        <v>1</v>
      </c>
      <c r="U68" s="18" t="s">
        <v>36</v>
      </c>
      <c r="V68" s="18" t="s">
        <v>36</v>
      </c>
      <c r="W68" s="18" t="s">
        <v>36</v>
      </c>
    </row>
    <row r="69" spans="1:23" ht="10.5" x14ac:dyDescent="0.25">
      <c r="A69" s="15" t="s">
        <v>28</v>
      </c>
      <c r="B69" s="16" t="s">
        <v>109</v>
      </c>
      <c r="C69" s="16" t="s">
        <v>110</v>
      </c>
      <c r="D69" s="15" t="s">
        <v>31</v>
      </c>
      <c r="E69" s="17" t="s">
        <v>32</v>
      </c>
      <c r="F69" s="22">
        <v>0</v>
      </c>
      <c r="G69" s="22">
        <v>0</v>
      </c>
      <c r="H69" s="22">
        <v>0</v>
      </c>
      <c r="I69" s="22">
        <v>0</v>
      </c>
      <c r="J69" s="22">
        <v>0</v>
      </c>
      <c r="K69" s="16" t="s">
        <v>33</v>
      </c>
      <c r="L69" s="16" t="s">
        <v>34</v>
      </c>
      <c r="M69" s="16" t="str">
        <f>VLOOKUP(B69,'[1]Metas-Entregables'!$AE$8:$AG$459,3,FALSE)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69" s="16" t="s">
        <v>108</v>
      </c>
      <c r="O69" s="21" t="s">
        <v>34</v>
      </c>
      <c r="P69" s="26" t="s">
        <v>36</v>
      </c>
      <c r="Q69" s="16" t="s">
        <v>99</v>
      </c>
      <c r="R69" s="18">
        <v>2</v>
      </c>
      <c r="S69" s="18">
        <v>2</v>
      </c>
      <c r="T69" s="19">
        <v>0</v>
      </c>
      <c r="U69" s="18" t="s">
        <v>36</v>
      </c>
      <c r="V69" s="18" t="s">
        <v>36</v>
      </c>
      <c r="W69" s="18" t="s">
        <v>36</v>
      </c>
    </row>
    <row r="70" spans="1:23" ht="10.5" x14ac:dyDescent="0.25">
      <c r="A70" s="15" t="s">
        <v>28</v>
      </c>
      <c r="B70" s="16" t="s">
        <v>109</v>
      </c>
      <c r="C70" s="16" t="s">
        <v>110</v>
      </c>
      <c r="D70" s="15" t="s">
        <v>31</v>
      </c>
      <c r="E70" s="17" t="s">
        <v>32</v>
      </c>
      <c r="F70" s="22">
        <v>0</v>
      </c>
      <c r="G70" s="22">
        <v>0</v>
      </c>
      <c r="H70" s="22">
        <v>0</v>
      </c>
      <c r="I70" s="22">
        <v>0</v>
      </c>
      <c r="J70" s="22">
        <v>0</v>
      </c>
      <c r="K70" s="16" t="s">
        <v>33</v>
      </c>
      <c r="L70" s="16" t="s">
        <v>34</v>
      </c>
      <c r="M70" s="16" t="str">
        <f>VLOOKUP(B70,'[1]Metas-Entregables'!$AE$8:$AG$459,3,FALSE)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0" s="16" t="s">
        <v>100</v>
      </c>
      <c r="O70" s="21" t="s">
        <v>34</v>
      </c>
      <c r="P70" s="26" t="s">
        <v>36</v>
      </c>
      <c r="Q70" s="16" t="s">
        <v>111</v>
      </c>
      <c r="R70" s="18">
        <v>100</v>
      </c>
      <c r="S70" s="18">
        <v>100</v>
      </c>
      <c r="T70" s="19">
        <v>25</v>
      </c>
      <c r="U70" s="18" t="s">
        <v>36</v>
      </c>
      <c r="V70" s="18" t="s">
        <v>36</v>
      </c>
      <c r="W70" s="18" t="s">
        <v>36</v>
      </c>
    </row>
    <row r="71" spans="1:23" ht="10.5" x14ac:dyDescent="0.25">
      <c r="A71" s="15" t="s">
        <v>28</v>
      </c>
      <c r="B71" s="16" t="s">
        <v>112</v>
      </c>
      <c r="C71" s="16" t="s">
        <v>113</v>
      </c>
      <c r="D71" s="15" t="s">
        <v>31</v>
      </c>
      <c r="E71" s="17" t="s">
        <v>32</v>
      </c>
      <c r="F71" s="22">
        <v>0</v>
      </c>
      <c r="G71" s="22">
        <v>621.20000000000005</v>
      </c>
      <c r="H71" s="22">
        <v>0</v>
      </c>
      <c r="I71" s="22">
        <v>621.20000000000005</v>
      </c>
      <c r="J71" s="22">
        <v>621.20000000000005</v>
      </c>
      <c r="K71" s="16" t="s">
        <v>33</v>
      </c>
      <c r="L71" s="16" t="s">
        <v>34</v>
      </c>
      <c r="M71" s="16" t="str">
        <f>VLOOKUP(B71,'[1]Metas-Entregables'!$AE$8:$AG$459,3,FALSE)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1" s="16" t="s">
        <v>104</v>
      </c>
      <c r="O71" s="21" t="s">
        <v>34</v>
      </c>
      <c r="P71" s="26" t="s">
        <v>36</v>
      </c>
      <c r="Q71" s="16" t="s">
        <v>105</v>
      </c>
      <c r="R71" s="18">
        <v>1</v>
      </c>
      <c r="S71" s="18">
        <v>1</v>
      </c>
      <c r="T71" s="19">
        <v>1</v>
      </c>
      <c r="U71" s="18" t="s">
        <v>36</v>
      </c>
      <c r="V71" s="18" t="s">
        <v>36</v>
      </c>
      <c r="W71" s="18" t="s">
        <v>36</v>
      </c>
    </row>
    <row r="72" spans="1:23" ht="10.5" x14ac:dyDescent="0.25">
      <c r="A72" s="15" t="s">
        <v>28</v>
      </c>
      <c r="B72" s="16" t="s">
        <v>112</v>
      </c>
      <c r="C72" s="16" t="s">
        <v>113</v>
      </c>
      <c r="D72" s="15" t="s">
        <v>31</v>
      </c>
      <c r="E72" s="17" t="s">
        <v>32</v>
      </c>
      <c r="F72" s="22">
        <v>280100</v>
      </c>
      <c r="G72" s="22">
        <v>280100</v>
      </c>
      <c r="H72" s="22">
        <v>0</v>
      </c>
      <c r="I72" s="22">
        <v>113426.59</v>
      </c>
      <c r="J72" s="22">
        <v>1062.8</v>
      </c>
      <c r="K72" s="16" t="s">
        <v>33</v>
      </c>
      <c r="L72" s="16" t="s">
        <v>34</v>
      </c>
      <c r="M72" s="16" t="str">
        <f>VLOOKUP(B72,'[1]Metas-Entregables'!$AE$8:$AG$459,3,FALSE)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2" s="16" t="s">
        <v>106</v>
      </c>
      <c r="O72" s="21" t="s">
        <v>34</v>
      </c>
      <c r="P72" s="26" t="s">
        <v>36</v>
      </c>
      <c r="Q72" s="16" t="s">
        <v>114</v>
      </c>
      <c r="R72" s="18">
        <v>1</v>
      </c>
      <c r="S72" s="18">
        <v>1</v>
      </c>
      <c r="T72" s="19">
        <v>1</v>
      </c>
      <c r="U72" s="18" t="s">
        <v>36</v>
      </c>
      <c r="V72" s="18" t="s">
        <v>36</v>
      </c>
      <c r="W72" s="18" t="s">
        <v>36</v>
      </c>
    </row>
    <row r="73" spans="1:23" ht="10.5" x14ac:dyDescent="0.25">
      <c r="A73" s="15" t="s">
        <v>28</v>
      </c>
      <c r="B73" s="16" t="s">
        <v>112</v>
      </c>
      <c r="C73" s="16" t="s">
        <v>113</v>
      </c>
      <c r="D73" s="15" t="s">
        <v>31</v>
      </c>
      <c r="E73" s="17" t="s">
        <v>32</v>
      </c>
      <c r="F73" s="22">
        <v>0</v>
      </c>
      <c r="G73" s="22">
        <v>0</v>
      </c>
      <c r="H73" s="22">
        <v>0</v>
      </c>
      <c r="I73" s="22">
        <v>0</v>
      </c>
      <c r="J73" s="22">
        <v>0</v>
      </c>
      <c r="K73" s="16" t="s">
        <v>33</v>
      </c>
      <c r="L73" s="16" t="s">
        <v>34</v>
      </c>
      <c r="M73" s="16" t="str">
        <f>VLOOKUP(B73,'[1]Metas-Entregables'!$AE$8:$AG$459,3,FALSE)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3" s="16" t="s">
        <v>108</v>
      </c>
      <c r="O73" s="21" t="s">
        <v>34</v>
      </c>
      <c r="P73" s="26" t="s">
        <v>36</v>
      </c>
      <c r="Q73" s="16" t="s">
        <v>99</v>
      </c>
      <c r="R73" s="18">
        <v>2</v>
      </c>
      <c r="S73" s="18">
        <v>2</v>
      </c>
      <c r="T73" s="19">
        <v>0</v>
      </c>
      <c r="U73" s="18" t="s">
        <v>36</v>
      </c>
      <c r="V73" s="18" t="s">
        <v>36</v>
      </c>
      <c r="W73" s="18" t="s">
        <v>36</v>
      </c>
    </row>
    <row r="74" spans="1:23" ht="10.5" x14ac:dyDescent="0.25">
      <c r="A74" s="15" t="s">
        <v>28</v>
      </c>
      <c r="B74" s="16" t="s">
        <v>112</v>
      </c>
      <c r="C74" s="16" t="s">
        <v>113</v>
      </c>
      <c r="D74" s="15" t="s">
        <v>31</v>
      </c>
      <c r="E74" s="17" t="s">
        <v>32</v>
      </c>
      <c r="F74" s="22">
        <v>0</v>
      </c>
      <c r="G74" s="22">
        <v>0</v>
      </c>
      <c r="H74" s="22">
        <v>0</v>
      </c>
      <c r="I74" s="22">
        <v>0</v>
      </c>
      <c r="J74" s="22">
        <v>0</v>
      </c>
      <c r="K74" s="16" t="s">
        <v>33</v>
      </c>
      <c r="L74" s="16" t="s">
        <v>34</v>
      </c>
      <c r="M74" s="16" t="str">
        <f>VLOOKUP(B74,'[1]Metas-Entregables'!$AE$8:$AG$459,3,FALSE)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4" s="16" t="s">
        <v>100</v>
      </c>
      <c r="O74" s="21" t="s">
        <v>34</v>
      </c>
      <c r="P74" s="26" t="s">
        <v>36</v>
      </c>
      <c r="Q74" s="16" t="s">
        <v>101</v>
      </c>
      <c r="R74" s="18">
        <v>100</v>
      </c>
      <c r="S74" s="18">
        <v>100</v>
      </c>
      <c r="T74" s="19">
        <v>25</v>
      </c>
      <c r="U74" s="18" t="s">
        <v>36</v>
      </c>
      <c r="V74" s="18" t="s">
        <v>36</v>
      </c>
      <c r="W74" s="18" t="s">
        <v>36</v>
      </c>
    </row>
    <row r="75" spans="1:23" ht="10.5" x14ac:dyDescent="0.25">
      <c r="A75" s="15" t="s">
        <v>28</v>
      </c>
      <c r="B75" s="16" t="s">
        <v>115</v>
      </c>
      <c r="C75" s="16" t="s">
        <v>116</v>
      </c>
      <c r="D75" s="15" t="s">
        <v>31</v>
      </c>
      <c r="E75" s="17" t="s">
        <v>32</v>
      </c>
      <c r="F75" s="22">
        <v>0</v>
      </c>
      <c r="G75" s="22">
        <v>44878.44</v>
      </c>
      <c r="H75" s="22">
        <v>0</v>
      </c>
      <c r="I75" s="22">
        <v>44878.44</v>
      </c>
      <c r="J75" s="22">
        <v>44878.44</v>
      </c>
      <c r="K75" s="16" t="s">
        <v>33</v>
      </c>
      <c r="L75" s="16" t="s">
        <v>34</v>
      </c>
      <c r="M75" s="16" t="str">
        <f>VLOOKUP(B75,'[1]Metas-Entregables'!$AE$8:$AG$459,3,FALSE)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5" s="16" t="s">
        <v>104</v>
      </c>
      <c r="O75" s="21" t="s">
        <v>34</v>
      </c>
      <c r="P75" s="26" t="s">
        <v>36</v>
      </c>
      <c r="Q75" s="16" t="s">
        <v>105</v>
      </c>
      <c r="R75" s="18">
        <v>1</v>
      </c>
      <c r="S75" s="18">
        <v>1</v>
      </c>
      <c r="T75" s="19">
        <v>1</v>
      </c>
      <c r="U75" s="18" t="s">
        <v>36</v>
      </c>
      <c r="V75" s="18" t="s">
        <v>36</v>
      </c>
      <c r="W75" s="18" t="s">
        <v>36</v>
      </c>
    </row>
    <row r="76" spans="1:23" ht="10.5" x14ac:dyDescent="0.25">
      <c r="A76" s="15" t="s">
        <v>28</v>
      </c>
      <c r="B76" s="16" t="s">
        <v>115</v>
      </c>
      <c r="C76" s="16" t="s">
        <v>116</v>
      </c>
      <c r="D76" s="15" t="s">
        <v>31</v>
      </c>
      <c r="E76" s="17" t="s">
        <v>32</v>
      </c>
      <c r="F76" s="22">
        <v>154500</v>
      </c>
      <c r="G76" s="22">
        <v>154500</v>
      </c>
      <c r="H76" s="22">
        <v>0</v>
      </c>
      <c r="I76" s="22">
        <v>21974</v>
      </c>
      <c r="J76" s="22">
        <v>0</v>
      </c>
      <c r="K76" s="16" t="s">
        <v>33</v>
      </c>
      <c r="L76" s="16" t="s">
        <v>34</v>
      </c>
      <c r="M76" s="16" t="str">
        <f>VLOOKUP(B76,'[1]Metas-Entregables'!$AE$8:$AG$459,3,FALSE)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6" s="16" t="s">
        <v>106</v>
      </c>
      <c r="O76" s="21" t="s">
        <v>34</v>
      </c>
      <c r="P76" s="26" t="s">
        <v>36</v>
      </c>
      <c r="Q76" s="16" t="s">
        <v>107</v>
      </c>
      <c r="R76" s="18">
        <v>1</v>
      </c>
      <c r="S76" s="18">
        <v>1</v>
      </c>
      <c r="T76" s="19">
        <v>1</v>
      </c>
      <c r="U76" s="18" t="s">
        <v>36</v>
      </c>
      <c r="V76" s="18" t="s">
        <v>36</v>
      </c>
      <c r="W76" s="18" t="s">
        <v>36</v>
      </c>
    </row>
    <row r="77" spans="1:23" ht="10.5" x14ac:dyDescent="0.25">
      <c r="A77" s="15" t="s">
        <v>28</v>
      </c>
      <c r="B77" s="16" t="s">
        <v>115</v>
      </c>
      <c r="C77" s="16" t="s">
        <v>116</v>
      </c>
      <c r="D77" s="15" t="s">
        <v>31</v>
      </c>
      <c r="E77" s="17" t="s">
        <v>32</v>
      </c>
      <c r="F77" s="22">
        <v>0</v>
      </c>
      <c r="G77" s="22">
        <v>0</v>
      </c>
      <c r="H77" s="22">
        <v>0</v>
      </c>
      <c r="I77" s="22">
        <v>0</v>
      </c>
      <c r="J77" s="22">
        <v>0</v>
      </c>
      <c r="K77" s="16" t="s">
        <v>33</v>
      </c>
      <c r="L77" s="16" t="s">
        <v>34</v>
      </c>
      <c r="M77" s="16" t="str">
        <f>VLOOKUP(B77,'[1]Metas-Entregables'!$AE$8:$AG$459,3,FALSE)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7" s="16" t="s">
        <v>108</v>
      </c>
      <c r="O77" s="21" t="s">
        <v>34</v>
      </c>
      <c r="P77" s="26" t="s">
        <v>36</v>
      </c>
      <c r="Q77" s="16" t="s">
        <v>99</v>
      </c>
      <c r="R77" s="18">
        <v>2</v>
      </c>
      <c r="S77" s="18">
        <v>2</v>
      </c>
      <c r="T77" s="19">
        <v>0</v>
      </c>
      <c r="U77" s="18" t="s">
        <v>36</v>
      </c>
      <c r="V77" s="18" t="s">
        <v>36</v>
      </c>
      <c r="W77" s="18" t="s">
        <v>36</v>
      </c>
    </row>
    <row r="78" spans="1:23" ht="10.5" x14ac:dyDescent="0.25">
      <c r="A78" s="15" t="s">
        <v>28</v>
      </c>
      <c r="B78" s="16" t="s">
        <v>115</v>
      </c>
      <c r="C78" s="16" t="s">
        <v>116</v>
      </c>
      <c r="D78" s="15" t="s">
        <v>31</v>
      </c>
      <c r="E78" s="17" t="s">
        <v>32</v>
      </c>
      <c r="F78" s="22">
        <v>0</v>
      </c>
      <c r="G78" s="22">
        <v>0</v>
      </c>
      <c r="H78" s="22">
        <v>0</v>
      </c>
      <c r="I78" s="22">
        <v>0</v>
      </c>
      <c r="J78" s="22">
        <v>0</v>
      </c>
      <c r="K78" s="16" t="s">
        <v>33</v>
      </c>
      <c r="L78" s="16" t="s">
        <v>34</v>
      </c>
      <c r="M78" s="16" t="str">
        <f>VLOOKUP(B78,'[1]Metas-Entregables'!$AE$8:$AG$459,3,FALSE)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8" s="16" t="s">
        <v>100</v>
      </c>
      <c r="O78" s="21" t="s">
        <v>34</v>
      </c>
      <c r="P78" s="26" t="s">
        <v>36</v>
      </c>
      <c r="Q78" s="16" t="s">
        <v>101</v>
      </c>
      <c r="R78" s="18">
        <v>100</v>
      </c>
      <c r="S78" s="18">
        <v>100</v>
      </c>
      <c r="T78" s="19">
        <v>1</v>
      </c>
      <c r="U78" s="18" t="s">
        <v>36</v>
      </c>
      <c r="V78" s="18" t="s">
        <v>36</v>
      </c>
      <c r="W78" s="18" t="s">
        <v>36</v>
      </c>
    </row>
    <row r="79" spans="1:23" ht="10.5" x14ac:dyDescent="0.25">
      <c r="A79" s="15" t="s">
        <v>28</v>
      </c>
      <c r="B79" s="16" t="s">
        <v>117</v>
      </c>
      <c r="C79" s="16" t="s">
        <v>118</v>
      </c>
      <c r="D79" s="15" t="s">
        <v>31</v>
      </c>
      <c r="E79" s="17" t="s">
        <v>32</v>
      </c>
      <c r="F79" s="22">
        <v>0</v>
      </c>
      <c r="G79" s="22">
        <v>74176.2</v>
      </c>
      <c r="H79" s="22">
        <v>0</v>
      </c>
      <c r="I79" s="22">
        <v>74176.2</v>
      </c>
      <c r="J79" s="22">
        <v>74176.2</v>
      </c>
      <c r="K79" s="16" t="s">
        <v>33</v>
      </c>
      <c r="L79" s="16" t="s">
        <v>34</v>
      </c>
      <c r="M79" s="16" t="str">
        <f>VLOOKUP(B79,'[1]Metas-Entregables'!$AE$8:$AG$459,3,FALSE)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79" s="16" t="s">
        <v>104</v>
      </c>
      <c r="O79" s="21" t="s">
        <v>34</v>
      </c>
      <c r="P79" s="26" t="s">
        <v>36</v>
      </c>
      <c r="Q79" s="16" t="s">
        <v>105</v>
      </c>
      <c r="R79" s="18">
        <v>1</v>
      </c>
      <c r="S79" s="18">
        <v>1</v>
      </c>
      <c r="T79" s="19">
        <v>1</v>
      </c>
      <c r="U79" s="18" t="s">
        <v>36</v>
      </c>
      <c r="V79" s="18" t="s">
        <v>36</v>
      </c>
      <c r="W79" s="18" t="s">
        <v>36</v>
      </c>
    </row>
    <row r="80" spans="1:23" ht="10.5" x14ac:dyDescent="0.25">
      <c r="A80" s="15" t="s">
        <v>28</v>
      </c>
      <c r="B80" s="16" t="s">
        <v>117</v>
      </c>
      <c r="C80" s="16" t="s">
        <v>118</v>
      </c>
      <c r="D80" s="15" t="s">
        <v>31</v>
      </c>
      <c r="E80" s="17" t="s">
        <v>32</v>
      </c>
      <c r="F80" s="22">
        <v>752000</v>
      </c>
      <c r="G80" s="22">
        <v>752000</v>
      </c>
      <c r="H80" s="22">
        <v>0</v>
      </c>
      <c r="I80" s="22">
        <v>16773.150000000001</v>
      </c>
      <c r="J80" s="22">
        <v>0</v>
      </c>
      <c r="K80" s="16" t="s">
        <v>33</v>
      </c>
      <c r="L80" s="16" t="s">
        <v>34</v>
      </c>
      <c r="M80" s="16" t="str">
        <f>VLOOKUP(B80,'[1]Metas-Entregables'!$AE$8:$AG$459,3,FALSE)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0" s="16" t="s">
        <v>106</v>
      </c>
      <c r="O80" s="21" t="s">
        <v>34</v>
      </c>
      <c r="P80" s="26" t="s">
        <v>36</v>
      </c>
      <c r="Q80" s="16" t="s">
        <v>107</v>
      </c>
      <c r="R80" s="18">
        <v>1</v>
      </c>
      <c r="S80" s="18">
        <v>1</v>
      </c>
      <c r="T80" s="19">
        <v>1</v>
      </c>
      <c r="U80" s="18" t="s">
        <v>36</v>
      </c>
      <c r="V80" s="18" t="s">
        <v>36</v>
      </c>
      <c r="W80" s="18" t="s">
        <v>36</v>
      </c>
    </row>
    <row r="81" spans="1:23" ht="10.5" x14ac:dyDescent="0.25">
      <c r="A81" s="15" t="s">
        <v>28</v>
      </c>
      <c r="B81" s="16" t="s">
        <v>117</v>
      </c>
      <c r="C81" s="16" t="s">
        <v>118</v>
      </c>
      <c r="D81" s="15" t="s">
        <v>31</v>
      </c>
      <c r="E81" s="17" t="s">
        <v>32</v>
      </c>
      <c r="F81" s="22">
        <v>0</v>
      </c>
      <c r="G81" s="22">
        <v>0</v>
      </c>
      <c r="H81" s="22">
        <v>0</v>
      </c>
      <c r="I81" s="22">
        <v>0</v>
      </c>
      <c r="J81" s="22">
        <v>0</v>
      </c>
      <c r="K81" s="16" t="s">
        <v>33</v>
      </c>
      <c r="L81" s="16" t="s">
        <v>34</v>
      </c>
      <c r="M81" s="16" t="str">
        <f>VLOOKUP(B81,'[1]Metas-Entregables'!$AE$8:$AG$459,3,FALSE)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1" s="16" t="s">
        <v>108</v>
      </c>
      <c r="O81" s="21" t="s">
        <v>34</v>
      </c>
      <c r="P81" s="26" t="s">
        <v>36</v>
      </c>
      <c r="Q81" s="16" t="s">
        <v>99</v>
      </c>
      <c r="R81" s="18">
        <v>2</v>
      </c>
      <c r="S81" s="18">
        <v>2</v>
      </c>
      <c r="T81" s="19">
        <v>0</v>
      </c>
      <c r="U81" s="18" t="s">
        <v>36</v>
      </c>
      <c r="V81" s="18" t="s">
        <v>36</v>
      </c>
      <c r="W81" s="18" t="s">
        <v>36</v>
      </c>
    </row>
    <row r="82" spans="1:23" ht="10.5" x14ac:dyDescent="0.25">
      <c r="A82" s="15" t="s">
        <v>28</v>
      </c>
      <c r="B82" s="16" t="s">
        <v>117</v>
      </c>
      <c r="C82" s="16" t="s">
        <v>118</v>
      </c>
      <c r="D82" s="15" t="s">
        <v>31</v>
      </c>
      <c r="E82" s="17" t="s">
        <v>32</v>
      </c>
      <c r="F82" s="22">
        <v>0</v>
      </c>
      <c r="G82" s="22">
        <v>0</v>
      </c>
      <c r="H82" s="22">
        <v>0</v>
      </c>
      <c r="I82" s="22">
        <v>0</v>
      </c>
      <c r="J82" s="22">
        <v>0</v>
      </c>
      <c r="K82" s="16" t="s">
        <v>33</v>
      </c>
      <c r="L82" s="16" t="s">
        <v>34</v>
      </c>
      <c r="M82" s="16" t="str">
        <f>VLOOKUP(B82,'[1]Metas-Entregables'!$AE$8:$AG$459,3,FALSE)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2" s="16" t="s">
        <v>100</v>
      </c>
      <c r="O82" s="21" t="s">
        <v>34</v>
      </c>
      <c r="P82" s="26" t="s">
        <v>36</v>
      </c>
      <c r="Q82" s="16" t="s">
        <v>101</v>
      </c>
      <c r="R82" s="18">
        <v>100</v>
      </c>
      <c r="S82" s="18">
        <v>100</v>
      </c>
      <c r="T82" s="19">
        <v>25</v>
      </c>
      <c r="U82" s="18" t="s">
        <v>36</v>
      </c>
      <c r="V82" s="18" t="s">
        <v>36</v>
      </c>
      <c r="W82" s="18" t="s">
        <v>36</v>
      </c>
    </row>
    <row r="83" spans="1:23" ht="10.5" x14ac:dyDescent="0.25">
      <c r="A83" s="15" t="s">
        <v>28</v>
      </c>
      <c r="B83" s="16" t="s">
        <v>119</v>
      </c>
      <c r="C83" s="16" t="s">
        <v>120</v>
      </c>
      <c r="D83" s="15" t="s">
        <v>31</v>
      </c>
      <c r="E83" s="17" t="s">
        <v>32</v>
      </c>
      <c r="F83" s="22">
        <v>0</v>
      </c>
      <c r="G83" s="22">
        <v>44412.92</v>
      </c>
      <c r="H83" s="22">
        <v>0</v>
      </c>
      <c r="I83" s="22">
        <v>44412.92</v>
      </c>
      <c r="J83" s="22">
        <v>0</v>
      </c>
      <c r="K83" s="16" t="s">
        <v>33</v>
      </c>
      <c r="L83" s="16" t="s">
        <v>34</v>
      </c>
      <c r="M83" s="16" t="str">
        <f>VLOOKUP(B83,'[1]Metas-Entregables'!$AE$8:$AG$459,3,FALSE)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3" s="16" t="s">
        <v>104</v>
      </c>
      <c r="O83" s="21" t="s">
        <v>34</v>
      </c>
      <c r="P83" s="26" t="s">
        <v>36</v>
      </c>
      <c r="Q83" s="16" t="s">
        <v>105</v>
      </c>
      <c r="R83" s="18">
        <v>1</v>
      </c>
      <c r="S83" s="18">
        <v>1</v>
      </c>
      <c r="T83" s="19">
        <v>1</v>
      </c>
      <c r="U83" s="18" t="s">
        <v>36</v>
      </c>
      <c r="V83" s="18" t="s">
        <v>36</v>
      </c>
      <c r="W83" s="18" t="s">
        <v>36</v>
      </c>
    </row>
    <row r="84" spans="1:23" ht="10.5" x14ac:dyDescent="0.25">
      <c r="A84" s="15" t="s">
        <v>28</v>
      </c>
      <c r="B84" s="16" t="s">
        <v>119</v>
      </c>
      <c r="C84" s="16" t="s">
        <v>120</v>
      </c>
      <c r="D84" s="15" t="s">
        <v>31</v>
      </c>
      <c r="E84" s="17" t="s">
        <v>32</v>
      </c>
      <c r="F84" s="22">
        <v>394000</v>
      </c>
      <c r="G84" s="22">
        <v>394000</v>
      </c>
      <c r="H84" s="22">
        <v>0</v>
      </c>
      <c r="I84" s="22">
        <v>11873.85</v>
      </c>
      <c r="J84" s="22">
        <v>0</v>
      </c>
      <c r="K84" s="16" t="s">
        <v>33</v>
      </c>
      <c r="L84" s="16" t="s">
        <v>34</v>
      </c>
      <c r="M84" s="16" t="str">
        <f>VLOOKUP(B84,'[1]Metas-Entregables'!$AE$8:$AG$459,3,FALSE)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4" s="16" t="s">
        <v>106</v>
      </c>
      <c r="O84" s="21" t="s">
        <v>34</v>
      </c>
      <c r="P84" s="26" t="s">
        <v>36</v>
      </c>
      <c r="Q84" s="16" t="s">
        <v>107</v>
      </c>
      <c r="R84" s="18">
        <v>1</v>
      </c>
      <c r="S84" s="18">
        <v>1</v>
      </c>
      <c r="T84" s="19">
        <v>0</v>
      </c>
      <c r="U84" s="18" t="s">
        <v>36</v>
      </c>
      <c r="V84" s="18" t="s">
        <v>36</v>
      </c>
      <c r="W84" s="18" t="s">
        <v>36</v>
      </c>
    </row>
    <row r="85" spans="1:23" ht="10.5" x14ac:dyDescent="0.25">
      <c r="A85" s="15" t="s">
        <v>28</v>
      </c>
      <c r="B85" s="16" t="s">
        <v>119</v>
      </c>
      <c r="C85" s="16" t="s">
        <v>120</v>
      </c>
      <c r="D85" s="15" t="s">
        <v>31</v>
      </c>
      <c r="E85" s="17" t="s">
        <v>32</v>
      </c>
      <c r="F85" s="22">
        <v>0</v>
      </c>
      <c r="G85" s="22">
        <v>0</v>
      </c>
      <c r="H85" s="22">
        <v>0</v>
      </c>
      <c r="I85" s="22">
        <v>0</v>
      </c>
      <c r="J85" s="22">
        <v>0</v>
      </c>
      <c r="K85" s="16" t="s">
        <v>33</v>
      </c>
      <c r="L85" s="16" t="s">
        <v>34</v>
      </c>
      <c r="M85" s="16" t="str">
        <f>VLOOKUP(B85,'[1]Metas-Entregables'!$AE$8:$AG$459,3,FALSE)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5" s="16" t="s">
        <v>108</v>
      </c>
      <c r="O85" s="21" t="s">
        <v>34</v>
      </c>
      <c r="P85" s="26" t="s">
        <v>36</v>
      </c>
      <c r="Q85" s="16" t="s">
        <v>99</v>
      </c>
      <c r="R85" s="18">
        <v>2</v>
      </c>
      <c r="S85" s="18">
        <v>2</v>
      </c>
      <c r="T85" s="19">
        <v>0</v>
      </c>
      <c r="U85" s="18" t="s">
        <v>36</v>
      </c>
      <c r="V85" s="18" t="s">
        <v>36</v>
      </c>
      <c r="W85" s="18" t="s">
        <v>36</v>
      </c>
    </row>
    <row r="86" spans="1:23" ht="10.5" x14ac:dyDescent="0.25">
      <c r="A86" s="15" t="s">
        <v>28</v>
      </c>
      <c r="B86" s="16" t="s">
        <v>119</v>
      </c>
      <c r="C86" s="16" t="s">
        <v>120</v>
      </c>
      <c r="D86" s="15" t="s">
        <v>31</v>
      </c>
      <c r="E86" s="17" t="s">
        <v>32</v>
      </c>
      <c r="F86" s="22">
        <v>0</v>
      </c>
      <c r="G86" s="22">
        <v>0</v>
      </c>
      <c r="H86" s="22">
        <v>0</v>
      </c>
      <c r="I86" s="22">
        <v>0</v>
      </c>
      <c r="J86" s="22">
        <v>0</v>
      </c>
      <c r="K86" s="16" t="s">
        <v>33</v>
      </c>
      <c r="L86" s="16" t="s">
        <v>34</v>
      </c>
      <c r="M86" s="16" t="str">
        <f>VLOOKUP(B86,'[1]Metas-Entregables'!$AE$8:$AG$459,3,FALSE)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6" s="16" t="s">
        <v>100</v>
      </c>
      <c r="O86" s="21" t="s">
        <v>34</v>
      </c>
      <c r="P86" s="26" t="s">
        <v>36</v>
      </c>
      <c r="Q86" s="16" t="s">
        <v>101</v>
      </c>
      <c r="R86" s="18">
        <v>100</v>
      </c>
      <c r="S86" s="18">
        <v>100</v>
      </c>
      <c r="T86" s="19">
        <v>0</v>
      </c>
      <c r="U86" s="18" t="s">
        <v>36</v>
      </c>
      <c r="V86" s="18" t="s">
        <v>36</v>
      </c>
      <c r="W86" s="18" t="s">
        <v>36</v>
      </c>
    </row>
    <row r="87" spans="1:23" ht="10.5" x14ac:dyDescent="0.25">
      <c r="A87" s="15" t="s">
        <v>28</v>
      </c>
      <c r="B87" s="16" t="s">
        <v>121</v>
      </c>
      <c r="C87" s="16" t="s">
        <v>122</v>
      </c>
      <c r="D87" s="15" t="s">
        <v>31</v>
      </c>
      <c r="E87" s="17" t="s">
        <v>32</v>
      </c>
      <c r="F87" s="22">
        <v>0</v>
      </c>
      <c r="G87" s="22">
        <v>29670.48</v>
      </c>
      <c r="H87" s="22">
        <v>0</v>
      </c>
      <c r="I87" s="22">
        <v>29670.48</v>
      </c>
      <c r="J87" s="22">
        <v>29670.48</v>
      </c>
      <c r="K87" s="16" t="s">
        <v>33</v>
      </c>
      <c r="L87" s="16" t="s">
        <v>34</v>
      </c>
      <c r="M87" s="16" t="str">
        <f>VLOOKUP(B87,'[1]Metas-Entregables'!$AE$8:$AG$459,3,FALSE)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7" s="16" t="s">
        <v>104</v>
      </c>
      <c r="O87" s="21" t="s">
        <v>34</v>
      </c>
      <c r="P87" s="26" t="s">
        <v>36</v>
      </c>
      <c r="Q87" s="16" t="s">
        <v>105</v>
      </c>
      <c r="R87" s="18">
        <v>1</v>
      </c>
      <c r="S87" s="18">
        <v>1</v>
      </c>
      <c r="T87" s="19">
        <v>1</v>
      </c>
      <c r="U87" s="18" t="s">
        <v>36</v>
      </c>
      <c r="V87" s="18" t="s">
        <v>36</v>
      </c>
      <c r="W87" s="18" t="s">
        <v>36</v>
      </c>
    </row>
    <row r="88" spans="1:23" ht="10.5" x14ac:dyDescent="0.25">
      <c r="A88" s="15" t="s">
        <v>28</v>
      </c>
      <c r="B88" s="16" t="s">
        <v>121</v>
      </c>
      <c r="C88" s="16" t="s">
        <v>122</v>
      </c>
      <c r="D88" s="15" t="s">
        <v>31</v>
      </c>
      <c r="E88" s="17" t="s">
        <v>32</v>
      </c>
      <c r="F88" s="22">
        <v>449200</v>
      </c>
      <c r="G88" s="22">
        <v>449200</v>
      </c>
      <c r="H88" s="22">
        <v>0</v>
      </c>
      <c r="I88" s="22">
        <v>64180.53</v>
      </c>
      <c r="J88" s="22">
        <v>0</v>
      </c>
      <c r="K88" s="16" t="s">
        <v>33</v>
      </c>
      <c r="L88" s="16" t="s">
        <v>34</v>
      </c>
      <c r="M88" s="16" t="str">
        <f>VLOOKUP(B88,'[1]Metas-Entregables'!$AE$8:$AG$459,3,FALSE)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8" s="16" t="s">
        <v>106</v>
      </c>
      <c r="O88" s="21" t="s">
        <v>34</v>
      </c>
      <c r="P88" s="26" t="s">
        <v>36</v>
      </c>
      <c r="Q88" s="16" t="s">
        <v>107</v>
      </c>
      <c r="R88" s="18">
        <v>1</v>
      </c>
      <c r="S88" s="18">
        <v>1</v>
      </c>
      <c r="T88" s="19">
        <v>1</v>
      </c>
      <c r="U88" s="18" t="s">
        <v>36</v>
      </c>
      <c r="V88" s="18" t="s">
        <v>36</v>
      </c>
      <c r="W88" s="18" t="s">
        <v>36</v>
      </c>
    </row>
    <row r="89" spans="1:23" ht="10.5" x14ac:dyDescent="0.25">
      <c r="A89" s="15" t="s">
        <v>28</v>
      </c>
      <c r="B89" s="16" t="s">
        <v>121</v>
      </c>
      <c r="C89" s="16" t="s">
        <v>122</v>
      </c>
      <c r="D89" s="15" t="s">
        <v>31</v>
      </c>
      <c r="E89" s="17" t="s">
        <v>32</v>
      </c>
      <c r="F89" s="22">
        <v>0</v>
      </c>
      <c r="G89" s="22">
        <v>0</v>
      </c>
      <c r="H89" s="22">
        <v>0</v>
      </c>
      <c r="I89" s="22">
        <v>0</v>
      </c>
      <c r="J89" s="22">
        <v>0</v>
      </c>
      <c r="K89" s="16" t="s">
        <v>33</v>
      </c>
      <c r="L89" s="16" t="s">
        <v>34</v>
      </c>
      <c r="M89" s="16" t="str">
        <f>VLOOKUP(B89,'[1]Metas-Entregables'!$AE$8:$AG$459,3,FALSE)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89" s="16" t="s">
        <v>108</v>
      </c>
      <c r="O89" s="21" t="s">
        <v>34</v>
      </c>
      <c r="P89" s="26" t="s">
        <v>36</v>
      </c>
      <c r="Q89" s="16" t="s">
        <v>99</v>
      </c>
      <c r="R89" s="18">
        <v>2</v>
      </c>
      <c r="S89" s="18">
        <v>2</v>
      </c>
      <c r="T89" s="19">
        <v>0</v>
      </c>
      <c r="U89" s="18" t="s">
        <v>36</v>
      </c>
      <c r="V89" s="18" t="s">
        <v>36</v>
      </c>
      <c r="W89" s="18" t="s">
        <v>36</v>
      </c>
    </row>
    <row r="90" spans="1:23" ht="10.5" x14ac:dyDescent="0.25">
      <c r="A90" s="15" t="s">
        <v>28</v>
      </c>
      <c r="B90" s="16" t="s">
        <v>121</v>
      </c>
      <c r="C90" s="16" t="s">
        <v>122</v>
      </c>
      <c r="D90" s="15" t="s">
        <v>31</v>
      </c>
      <c r="E90" s="17" t="s">
        <v>32</v>
      </c>
      <c r="F90" s="22">
        <v>0</v>
      </c>
      <c r="G90" s="22">
        <v>0</v>
      </c>
      <c r="H90" s="22">
        <v>0</v>
      </c>
      <c r="I90" s="22">
        <v>0</v>
      </c>
      <c r="J90" s="22">
        <v>0</v>
      </c>
      <c r="K90" s="16" t="s">
        <v>33</v>
      </c>
      <c r="L90" s="16" t="s">
        <v>34</v>
      </c>
      <c r="M90" s="16" t="str">
        <f>VLOOKUP(B90,'[1]Metas-Entregables'!$AE$8:$AG$459,3,FALSE)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0" s="16" t="s">
        <v>100</v>
      </c>
      <c r="O90" s="21" t="s">
        <v>34</v>
      </c>
      <c r="P90" s="26" t="s">
        <v>36</v>
      </c>
      <c r="Q90" s="16" t="s">
        <v>101</v>
      </c>
      <c r="R90" s="18">
        <v>100</v>
      </c>
      <c r="S90" s="18">
        <v>100</v>
      </c>
      <c r="T90" s="19">
        <v>25</v>
      </c>
      <c r="U90" s="18" t="s">
        <v>36</v>
      </c>
      <c r="V90" s="18" t="s">
        <v>36</v>
      </c>
      <c r="W90" s="18" t="s">
        <v>36</v>
      </c>
    </row>
    <row r="91" spans="1:23" ht="10.5" x14ac:dyDescent="0.25">
      <c r="A91" s="15" t="s">
        <v>28</v>
      </c>
      <c r="B91" s="16" t="s">
        <v>123</v>
      </c>
      <c r="C91" s="16" t="s">
        <v>124</v>
      </c>
      <c r="D91" s="15" t="s">
        <v>31</v>
      </c>
      <c r="E91" s="17" t="s">
        <v>32</v>
      </c>
      <c r="F91" s="22">
        <v>1392500</v>
      </c>
      <c r="G91" s="22">
        <v>1392500</v>
      </c>
      <c r="H91" s="22">
        <v>0</v>
      </c>
      <c r="I91" s="22">
        <v>0</v>
      </c>
      <c r="J91" s="22">
        <v>0</v>
      </c>
      <c r="K91" s="16" t="s">
        <v>33</v>
      </c>
      <c r="L91" s="16" t="s">
        <v>34</v>
      </c>
      <c r="M91" s="16" t="str">
        <f>VLOOKUP(B91,'[1]Metas-Entregables'!$AE$8:$AG$459,3,FALSE)</f>
        <v>Coordinar la Promoción Institucional, la cual lleva a cabo Campañas de Promoción y Difusión del Colegio; mediante la recepción de la normatividad relacionada con la aplicación de la imagen; la elaboración de los programas y campañas de comunicación; difusión y promoción y; el seguimiento de los programas y campañas realizados. Clientes finales comunidad educativa y población posiblemente demandante del servicio.</v>
      </c>
      <c r="N91" s="16" t="s">
        <v>125</v>
      </c>
      <c r="O91" s="21" t="s">
        <v>34</v>
      </c>
      <c r="P91" s="26" t="s">
        <v>36</v>
      </c>
      <c r="Q91" s="16" t="s">
        <v>126</v>
      </c>
      <c r="R91" s="18">
        <v>1</v>
      </c>
      <c r="S91" s="18">
        <v>1</v>
      </c>
      <c r="T91" s="19">
        <v>1</v>
      </c>
      <c r="U91" s="18" t="s">
        <v>36</v>
      </c>
      <c r="V91" s="18" t="s">
        <v>36</v>
      </c>
      <c r="W91" s="18" t="s">
        <v>36</v>
      </c>
    </row>
    <row r="92" spans="1:23" ht="10.5" x14ac:dyDescent="0.25">
      <c r="A92" s="15" t="s">
        <v>28</v>
      </c>
      <c r="B92" s="16" t="s">
        <v>123</v>
      </c>
      <c r="C92" s="16" t="s">
        <v>124</v>
      </c>
      <c r="D92" s="15" t="s">
        <v>31</v>
      </c>
      <c r="E92" s="17" t="s">
        <v>32</v>
      </c>
      <c r="F92" s="22">
        <v>0</v>
      </c>
      <c r="G92" s="22">
        <v>0</v>
      </c>
      <c r="H92" s="22">
        <v>0</v>
      </c>
      <c r="I92" s="22">
        <v>0</v>
      </c>
      <c r="J92" s="22">
        <v>0</v>
      </c>
      <c r="K92" s="16" t="s">
        <v>33</v>
      </c>
      <c r="L92" s="16" t="s">
        <v>34</v>
      </c>
      <c r="M92" s="16" t="str">
        <f>VLOOKUP(B92,'[1]Metas-Entregables'!$AE$8:$AG$459,3,FALSE)</f>
        <v>Coordinar la Promoción Institucional, la cual lleva a cabo Campañas de Promoción y Difusión del Colegio; mediante la recepción de la normatividad relacionada con la aplicación de la imagen; la elaboración de los programas y campañas de comunicación; difusión y promoción y; el seguimiento de los programas y campañas realizados. Clientes finales comunidad educativa y población posiblemente demandante del servicio.</v>
      </c>
      <c r="N92" s="16" t="s">
        <v>127</v>
      </c>
      <c r="O92" s="21" t="s">
        <v>34</v>
      </c>
      <c r="P92" s="26" t="s">
        <v>36</v>
      </c>
      <c r="Q92" s="16" t="s">
        <v>128</v>
      </c>
      <c r="R92" s="18">
        <v>5</v>
      </c>
      <c r="S92" s="18">
        <v>5</v>
      </c>
      <c r="T92" s="19">
        <v>0</v>
      </c>
      <c r="U92" s="18" t="s">
        <v>36</v>
      </c>
      <c r="V92" s="18" t="s">
        <v>36</v>
      </c>
      <c r="W92" s="18" t="s">
        <v>36</v>
      </c>
    </row>
    <row r="93" spans="1:23" ht="10.5" x14ac:dyDescent="0.25">
      <c r="A93" s="15" t="s">
        <v>28</v>
      </c>
      <c r="B93" s="16" t="s">
        <v>123</v>
      </c>
      <c r="C93" s="16" t="s">
        <v>124</v>
      </c>
      <c r="D93" s="15" t="s">
        <v>31</v>
      </c>
      <c r="E93" s="17" t="s">
        <v>32</v>
      </c>
      <c r="F93" s="22">
        <v>0</v>
      </c>
      <c r="G93" s="22">
        <v>0</v>
      </c>
      <c r="H93" s="22">
        <v>0</v>
      </c>
      <c r="I93" s="22">
        <v>0</v>
      </c>
      <c r="J93" s="22">
        <v>0</v>
      </c>
      <c r="K93" s="16" t="s">
        <v>33</v>
      </c>
      <c r="L93" s="16" t="s">
        <v>34</v>
      </c>
      <c r="M93" s="16" t="str">
        <f>VLOOKUP(B93,'[1]Metas-Entregables'!$AE$8:$AG$459,3,FALSE)</f>
        <v>Coordinar la Promoción Institucional, la cual lleva a cabo Campañas de Promoción y Difusión del Colegio; mediante la recepción de la normatividad relacionada con la aplicación de la imagen; la elaboración de los programas y campañas de comunicación; difusión y promoción y; el seguimiento de los programas y campañas realizados. Clientes finales comunidad educativa y población posiblemente demandante del servicio.</v>
      </c>
      <c r="N93" s="16" t="s">
        <v>129</v>
      </c>
      <c r="O93" s="21" t="s">
        <v>34</v>
      </c>
      <c r="P93" s="26" t="s">
        <v>36</v>
      </c>
      <c r="Q93" s="16" t="s">
        <v>128</v>
      </c>
      <c r="R93" s="18">
        <v>5</v>
      </c>
      <c r="S93" s="18">
        <v>5</v>
      </c>
      <c r="T93" s="19">
        <v>1</v>
      </c>
      <c r="U93" s="18" t="s">
        <v>36</v>
      </c>
      <c r="V93" s="18" t="s">
        <v>36</v>
      </c>
      <c r="W93" s="18" t="s">
        <v>36</v>
      </c>
    </row>
    <row r="94" spans="1:23" ht="10.5" x14ac:dyDescent="0.25">
      <c r="A94" s="15" t="s">
        <v>28</v>
      </c>
      <c r="B94" s="16" t="s">
        <v>130</v>
      </c>
      <c r="C94" s="16" t="s">
        <v>131</v>
      </c>
      <c r="D94" s="15" t="s">
        <v>31</v>
      </c>
      <c r="E94" s="17" t="s">
        <v>32</v>
      </c>
      <c r="F94" s="22">
        <v>0</v>
      </c>
      <c r="G94" s="22">
        <v>0</v>
      </c>
      <c r="H94" s="22">
        <v>0</v>
      </c>
      <c r="I94" s="22">
        <v>0</v>
      </c>
      <c r="J94" s="22">
        <v>0</v>
      </c>
      <c r="K94" s="16" t="s">
        <v>33</v>
      </c>
      <c r="L94" s="16" t="s">
        <v>34</v>
      </c>
      <c r="M94" s="16" t="str">
        <f>VLOOKUP(B94,'[1]Metas-Entregables'!$AE$8:$AG$459,3,FALSE)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4" s="16" t="s">
        <v>104</v>
      </c>
      <c r="O94" s="21" t="s">
        <v>34</v>
      </c>
      <c r="P94" s="26" t="s">
        <v>36</v>
      </c>
      <c r="Q94" s="16" t="s">
        <v>105</v>
      </c>
      <c r="R94" s="18">
        <v>1</v>
      </c>
      <c r="S94" s="18">
        <v>1</v>
      </c>
      <c r="T94" s="19">
        <v>1</v>
      </c>
      <c r="U94" s="18" t="s">
        <v>36</v>
      </c>
      <c r="V94" s="18" t="s">
        <v>36</v>
      </c>
      <c r="W94" s="18" t="s">
        <v>36</v>
      </c>
    </row>
    <row r="95" spans="1:23" ht="10.5" x14ac:dyDescent="0.25">
      <c r="A95" s="15" t="s">
        <v>28</v>
      </c>
      <c r="B95" s="16" t="s">
        <v>130</v>
      </c>
      <c r="C95" s="16" t="s">
        <v>131</v>
      </c>
      <c r="D95" s="15" t="s">
        <v>31</v>
      </c>
      <c r="E95" s="17" t="s">
        <v>32</v>
      </c>
      <c r="F95" s="22">
        <v>0</v>
      </c>
      <c r="G95" s="22">
        <v>0</v>
      </c>
      <c r="H95" s="22">
        <v>0</v>
      </c>
      <c r="I95" s="22">
        <v>0</v>
      </c>
      <c r="J95" s="22">
        <v>0</v>
      </c>
      <c r="K95" s="16" t="s">
        <v>33</v>
      </c>
      <c r="L95" s="16" t="s">
        <v>34</v>
      </c>
      <c r="M95" s="16" t="str">
        <f>VLOOKUP(B95,'[1]Metas-Entregables'!$AE$8:$AG$459,3,FALSE)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5" s="16" t="s">
        <v>106</v>
      </c>
      <c r="O95" s="21" t="s">
        <v>34</v>
      </c>
      <c r="P95" s="26" t="s">
        <v>36</v>
      </c>
      <c r="Q95" s="16" t="s">
        <v>107</v>
      </c>
      <c r="R95" s="18">
        <v>1</v>
      </c>
      <c r="S95" s="18">
        <v>1</v>
      </c>
      <c r="T95" s="19">
        <v>1</v>
      </c>
      <c r="U95" s="18" t="s">
        <v>36</v>
      </c>
      <c r="V95" s="18" t="s">
        <v>36</v>
      </c>
      <c r="W95" s="18" t="s">
        <v>36</v>
      </c>
    </row>
    <row r="96" spans="1:23" ht="10.5" x14ac:dyDescent="0.25">
      <c r="A96" s="15" t="s">
        <v>28</v>
      </c>
      <c r="B96" s="16" t="s">
        <v>130</v>
      </c>
      <c r="C96" s="16" t="s">
        <v>131</v>
      </c>
      <c r="D96" s="15" t="s">
        <v>31</v>
      </c>
      <c r="E96" s="17" t="s">
        <v>32</v>
      </c>
      <c r="F96" s="22">
        <v>0</v>
      </c>
      <c r="G96" s="22">
        <v>0</v>
      </c>
      <c r="H96" s="22">
        <v>0</v>
      </c>
      <c r="I96" s="22">
        <v>0</v>
      </c>
      <c r="J96" s="22">
        <v>0</v>
      </c>
      <c r="K96" s="16" t="s">
        <v>33</v>
      </c>
      <c r="L96" s="16" t="s">
        <v>34</v>
      </c>
      <c r="M96" s="16" t="str">
        <f>VLOOKUP(B96,'[1]Metas-Entregables'!$AE$8:$AG$459,3,FALSE)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6" s="16" t="s">
        <v>108</v>
      </c>
      <c r="O96" s="21" t="s">
        <v>34</v>
      </c>
      <c r="P96" s="26" t="s">
        <v>36</v>
      </c>
      <c r="Q96" s="16" t="s">
        <v>99</v>
      </c>
      <c r="R96" s="18">
        <v>2</v>
      </c>
      <c r="S96" s="18">
        <v>2</v>
      </c>
      <c r="T96" s="19">
        <v>0</v>
      </c>
      <c r="U96" s="18" t="s">
        <v>36</v>
      </c>
      <c r="V96" s="18" t="s">
        <v>36</v>
      </c>
      <c r="W96" s="18" t="s">
        <v>36</v>
      </c>
    </row>
    <row r="97" spans="1:23" ht="10.5" x14ac:dyDescent="0.25">
      <c r="A97" s="15" t="s">
        <v>28</v>
      </c>
      <c r="B97" s="16" t="s">
        <v>130</v>
      </c>
      <c r="C97" s="16" t="s">
        <v>131</v>
      </c>
      <c r="D97" s="15" t="s">
        <v>31</v>
      </c>
      <c r="E97" s="17" t="s">
        <v>32</v>
      </c>
      <c r="F97" s="22">
        <v>0</v>
      </c>
      <c r="G97" s="22">
        <v>0</v>
      </c>
      <c r="H97" s="22">
        <v>0</v>
      </c>
      <c r="I97" s="22">
        <v>0</v>
      </c>
      <c r="J97" s="22">
        <v>0</v>
      </c>
      <c r="K97" s="16" t="s">
        <v>33</v>
      </c>
      <c r="L97" s="16" t="s">
        <v>34</v>
      </c>
      <c r="M97" s="16" t="str">
        <f>VLOOKUP(B97,'[1]Metas-Entregables'!$AE$8:$AG$459,3,FALSE)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7" s="16" t="s">
        <v>100</v>
      </c>
      <c r="O97" s="21" t="s">
        <v>34</v>
      </c>
      <c r="P97" s="26" t="s">
        <v>36</v>
      </c>
      <c r="Q97" s="16" t="s">
        <v>101</v>
      </c>
      <c r="R97" s="18">
        <v>100</v>
      </c>
      <c r="S97" s="18">
        <v>100</v>
      </c>
      <c r="T97" s="19">
        <v>25</v>
      </c>
      <c r="U97" s="18" t="s">
        <v>36</v>
      </c>
      <c r="V97" s="18" t="s">
        <v>36</v>
      </c>
      <c r="W97" s="18" t="s">
        <v>36</v>
      </c>
    </row>
    <row r="98" spans="1:23" ht="10.5" x14ac:dyDescent="0.25">
      <c r="A98" s="15" t="s">
        <v>28</v>
      </c>
      <c r="B98" s="16" t="s">
        <v>132</v>
      </c>
      <c r="C98" s="16" t="s">
        <v>133</v>
      </c>
      <c r="D98" s="15" t="s">
        <v>31</v>
      </c>
      <c r="E98" s="17" t="s">
        <v>32</v>
      </c>
      <c r="F98" s="22">
        <v>0</v>
      </c>
      <c r="G98" s="22">
        <v>583771.43999999994</v>
      </c>
      <c r="H98" s="22">
        <v>0</v>
      </c>
      <c r="I98" s="22">
        <v>583771.43999999994</v>
      </c>
      <c r="J98" s="22">
        <v>583771.43999999994</v>
      </c>
      <c r="K98" s="16" t="s">
        <v>33</v>
      </c>
      <c r="L98" s="16" t="s">
        <v>34</v>
      </c>
      <c r="M98" s="16" t="str">
        <f>VLOOKUP(B98,'[1]Metas-Entregables'!$AE$8:$AG$459,3,FALSE)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8" s="16" t="s">
        <v>104</v>
      </c>
      <c r="O98" s="21" t="s">
        <v>34</v>
      </c>
      <c r="P98" s="26" t="s">
        <v>36</v>
      </c>
      <c r="Q98" s="16" t="s">
        <v>105</v>
      </c>
      <c r="R98" s="18">
        <v>1</v>
      </c>
      <c r="S98" s="18">
        <v>1</v>
      </c>
      <c r="T98" s="19">
        <v>2</v>
      </c>
      <c r="U98" s="18" t="s">
        <v>36</v>
      </c>
      <c r="V98" s="18" t="s">
        <v>36</v>
      </c>
      <c r="W98" s="18" t="s">
        <v>36</v>
      </c>
    </row>
    <row r="99" spans="1:23" ht="10.5" x14ac:dyDescent="0.25">
      <c r="A99" s="15" t="s">
        <v>28</v>
      </c>
      <c r="B99" s="16" t="s">
        <v>132</v>
      </c>
      <c r="C99" s="16" t="s">
        <v>133</v>
      </c>
      <c r="D99" s="15" t="s">
        <v>31</v>
      </c>
      <c r="E99" s="17" t="s">
        <v>32</v>
      </c>
      <c r="F99" s="22">
        <v>296000</v>
      </c>
      <c r="G99" s="22">
        <v>296000</v>
      </c>
      <c r="H99" s="22">
        <v>0</v>
      </c>
      <c r="I99" s="22">
        <v>30000</v>
      </c>
      <c r="J99" s="22">
        <v>0</v>
      </c>
      <c r="K99" s="16" t="s">
        <v>33</v>
      </c>
      <c r="L99" s="16" t="s">
        <v>34</v>
      </c>
      <c r="M99" s="16" t="str">
        <f>VLOOKUP(B99,'[1]Metas-Entregables'!$AE$8:$AG$459,3,FALSE)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99" s="16" t="s">
        <v>106</v>
      </c>
      <c r="O99" s="21" t="s">
        <v>34</v>
      </c>
      <c r="P99" s="26" t="s">
        <v>36</v>
      </c>
      <c r="Q99" s="16" t="s">
        <v>107</v>
      </c>
      <c r="R99" s="18">
        <v>1</v>
      </c>
      <c r="S99" s="18">
        <v>1</v>
      </c>
      <c r="T99" s="19">
        <v>1</v>
      </c>
      <c r="U99" s="18" t="s">
        <v>36</v>
      </c>
      <c r="V99" s="18" t="s">
        <v>36</v>
      </c>
      <c r="W99" s="18" t="s">
        <v>36</v>
      </c>
    </row>
    <row r="100" spans="1:23" ht="10.5" x14ac:dyDescent="0.25">
      <c r="A100" s="15" t="s">
        <v>28</v>
      </c>
      <c r="B100" s="16" t="s">
        <v>132</v>
      </c>
      <c r="C100" s="16" t="s">
        <v>133</v>
      </c>
      <c r="D100" s="15" t="s">
        <v>31</v>
      </c>
      <c r="E100" s="17" t="s">
        <v>32</v>
      </c>
      <c r="F100" s="22">
        <v>0</v>
      </c>
      <c r="G100" s="22">
        <v>0</v>
      </c>
      <c r="H100" s="22">
        <v>0</v>
      </c>
      <c r="I100" s="22">
        <v>0</v>
      </c>
      <c r="J100" s="22">
        <v>0</v>
      </c>
      <c r="K100" s="16" t="s">
        <v>33</v>
      </c>
      <c r="L100" s="16" t="s">
        <v>34</v>
      </c>
      <c r="M100" s="16" t="str">
        <f>VLOOKUP(B100,'[1]Metas-Entregables'!$AE$8:$AG$459,3,FALSE)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0" s="16" t="s">
        <v>108</v>
      </c>
      <c r="O100" s="21" t="s">
        <v>34</v>
      </c>
      <c r="P100" s="26" t="s">
        <v>36</v>
      </c>
      <c r="Q100" s="16" t="s">
        <v>99</v>
      </c>
      <c r="R100" s="18">
        <v>2</v>
      </c>
      <c r="S100" s="18">
        <v>2</v>
      </c>
      <c r="T100" s="19">
        <v>0</v>
      </c>
      <c r="U100" s="18" t="s">
        <v>36</v>
      </c>
      <c r="V100" s="18" t="s">
        <v>36</v>
      </c>
      <c r="W100" s="18" t="s">
        <v>36</v>
      </c>
    </row>
    <row r="101" spans="1:23" ht="10.5" x14ac:dyDescent="0.25">
      <c r="A101" s="15" t="s">
        <v>28</v>
      </c>
      <c r="B101" s="16" t="s">
        <v>132</v>
      </c>
      <c r="C101" s="16" t="s">
        <v>133</v>
      </c>
      <c r="D101" s="15" t="s">
        <v>31</v>
      </c>
      <c r="E101" s="17" t="s">
        <v>32</v>
      </c>
      <c r="F101" s="22">
        <v>0</v>
      </c>
      <c r="G101" s="22">
        <v>0</v>
      </c>
      <c r="H101" s="22">
        <v>0</v>
      </c>
      <c r="I101" s="22">
        <v>0</v>
      </c>
      <c r="J101" s="22">
        <v>0</v>
      </c>
      <c r="K101" s="16" t="s">
        <v>33</v>
      </c>
      <c r="L101" s="16" t="s">
        <v>34</v>
      </c>
      <c r="M101" s="16" t="str">
        <f>VLOOKUP(B101,'[1]Metas-Entregables'!$AE$8:$AG$459,3,FALSE)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1" s="16" t="s">
        <v>100</v>
      </c>
      <c r="O101" s="21" t="s">
        <v>34</v>
      </c>
      <c r="P101" s="26" t="s">
        <v>36</v>
      </c>
      <c r="Q101" s="16" t="s">
        <v>101</v>
      </c>
      <c r="R101" s="18">
        <v>100</v>
      </c>
      <c r="S101" s="18">
        <v>100</v>
      </c>
      <c r="T101" s="19">
        <v>25</v>
      </c>
      <c r="U101" s="18" t="s">
        <v>36</v>
      </c>
      <c r="V101" s="18" t="s">
        <v>36</v>
      </c>
      <c r="W101" s="18" t="s">
        <v>36</v>
      </c>
    </row>
    <row r="102" spans="1:23" ht="10.5" x14ac:dyDescent="0.25">
      <c r="A102" s="15" t="s">
        <v>28</v>
      </c>
      <c r="B102" s="16" t="s">
        <v>134</v>
      </c>
      <c r="C102" s="16" t="s">
        <v>135</v>
      </c>
      <c r="D102" s="15" t="s">
        <v>31</v>
      </c>
      <c r="E102" s="17" t="s">
        <v>32</v>
      </c>
      <c r="F102" s="22">
        <v>0</v>
      </c>
      <c r="G102" s="22">
        <v>620668.84</v>
      </c>
      <c r="H102" s="22">
        <v>0</v>
      </c>
      <c r="I102" s="22">
        <v>620668.84</v>
      </c>
      <c r="J102" s="22">
        <v>620668.84</v>
      </c>
      <c r="K102" s="16" t="s">
        <v>33</v>
      </c>
      <c r="L102" s="16" t="s">
        <v>34</v>
      </c>
      <c r="M102" s="16" t="str">
        <f>VLOOKUP(B102,'[1]Metas-Entregables'!$AE$8:$AG$459,3,FALSE)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2" s="16" t="s">
        <v>104</v>
      </c>
      <c r="O102" s="21" t="s">
        <v>34</v>
      </c>
      <c r="P102" s="26" t="s">
        <v>36</v>
      </c>
      <c r="Q102" s="16" t="s">
        <v>105</v>
      </c>
      <c r="R102" s="18">
        <v>1</v>
      </c>
      <c r="S102" s="18">
        <v>1</v>
      </c>
      <c r="T102" s="19">
        <v>1</v>
      </c>
      <c r="U102" s="18" t="s">
        <v>36</v>
      </c>
      <c r="V102" s="18" t="s">
        <v>36</v>
      </c>
      <c r="W102" s="18" t="s">
        <v>36</v>
      </c>
    </row>
    <row r="103" spans="1:23" ht="10.5" x14ac:dyDescent="0.25">
      <c r="A103" s="15" t="s">
        <v>28</v>
      </c>
      <c r="B103" s="16" t="s">
        <v>134</v>
      </c>
      <c r="C103" s="16" t="s">
        <v>135</v>
      </c>
      <c r="D103" s="15" t="s">
        <v>31</v>
      </c>
      <c r="E103" s="17" t="s">
        <v>32</v>
      </c>
      <c r="F103" s="22">
        <v>353939.5</v>
      </c>
      <c r="G103" s="22">
        <v>353939.5</v>
      </c>
      <c r="H103" s="22">
        <v>17680.8</v>
      </c>
      <c r="I103" s="22">
        <v>48246.6</v>
      </c>
      <c r="J103" s="22">
        <v>0</v>
      </c>
      <c r="K103" s="16" t="s">
        <v>33</v>
      </c>
      <c r="L103" s="16" t="s">
        <v>34</v>
      </c>
      <c r="M103" s="16" t="str">
        <f>VLOOKUP(B103,'[1]Metas-Entregables'!$AE$8:$AG$459,3,FALSE)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3" s="16" t="s">
        <v>106</v>
      </c>
      <c r="O103" s="21" t="s">
        <v>34</v>
      </c>
      <c r="P103" s="26" t="s">
        <v>36</v>
      </c>
      <c r="Q103" s="16" t="s">
        <v>107</v>
      </c>
      <c r="R103" s="18">
        <v>1</v>
      </c>
      <c r="S103" s="18">
        <v>1</v>
      </c>
      <c r="T103" s="19">
        <v>1</v>
      </c>
      <c r="U103" s="18" t="s">
        <v>36</v>
      </c>
      <c r="V103" s="18" t="s">
        <v>36</v>
      </c>
      <c r="W103" s="18" t="s">
        <v>36</v>
      </c>
    </row>
    <row r="104" spans="1:23" ht="10.5" x14ac:dyDescent="0.25">
      <c r="A104" s="15" t="s">
        <v>28</v>
      </c>
      <c r="B104" s="16" t="s">
        <v>134</v>
      </c>
      <c r="C104" s="16" t="s">
        <v>135</v>
      </c>
      <c r="D104" s="15" t="s">
        <v>31</v>
      </c>
      <c r="E104" s="17" t="s">
        <v>32</v>
      </c>
      <c r="F104" s="22">
        <v>0</v>
      </c>
      <c r="G104" s="22">
        <v>0</v>
      </c>
      <c r="H104" s="22">
        <v>0</v>
      </c>
      <c r="I104" s="22">
        <v>0</v>
      </c>
      <c r="J104" s="22">
        <v>0</v>
      </c>
      <c r="K104" s="16" t="s">
        <v>33</v>
      </c>
      <c r="L104" s="16" t="s">
        <v>34</v>
      </c>
      <c r="M104" s="16" t="str">
        <f>VLOOKUP(B104,'[1]Metas-Entregables'!$AE$8:$AG$459,3,FALSE)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4" s="16" t="s">
        <v>108</v>
      </c>
      <c r="O104" s="21" t="s">
        <v>34</v>
      </c>
      <c r="P104" s="26" t="s">
        <v>36</v>
      </c>
      <c r="Q104" s="16" t="s">
        <v>99</v>
      </c>
      <c r="R104" s="18">
        <v>2</v>
      </c>
      <c r="S104" s="18">
        <v>2</v>
      </c>
      <c r="T104" s="19">
        <v>0</v>
      </c>
      <c r="U104" s="18" t="s">
        <v>36</v>
      </c>
      <c r="V104" s="18" t="s">
        <v>36</v>
      </c>
      <c r="W104" s="18" t="s">
        <v>36</v>
      </c>
    </row>
    <row r="105" spans="1:23" ht="10.5" x14ac:dyDescent="0.25">
      <c r="A105" s="15" t="s">
        <v>28</v>
      </c>
      <c r="B105" s="16" t="s">
        <v>134</v>
      </c>
      <c r="C105" s="16" t="s">
        <v>135</v>
      </c>
      <c r="D105" s="15" t="s">
        <v>31</v>
      </c>
      <c r="E105" s="17" t="s">
        <v>32</v>
      </c>
      <c r="F105" s="22">
        <v>0</v>
      </c>
      <c r="G105" s="22">
        <v>0</v>
      </c>
      <c r="H105" s="22">
        <v>0</v>
      </c>
      <c r="I105" s="22">
        <v>0</v>
      </c>
      <c r="J105" s="22">
        <v>0</v>
      </c>
      <c r="K105" s="16" t="s">
        <v>33</v>
      </c>
      <c r="L105" s="16" t="s">
        <v>34</v>
      </c>
      <c r="M105" s="16" t="str">
        <f>VLOOKUP(B105,'[1]Metas-Entregables'!$AE$8:$AG$459,3,FALSE)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5" s="16" t="s">
        <v>100</v>
      </c>
      <c r="O105" s="21" t="s">
        <v>34</v>
      </c>
      <c r="P105" s="26" t="s">
        <v>36</v>
      </c>
      <c r="Q105" s="16" t="s">
        <v>101</v>
      </c>
      <c r="R105" s="18">
        <v>100</v>
      </c>
      <c r="S105" s="18">
        <v>100</v>
      </c>
      <c r="T105" s="19">
        <v>25</v>
      </c>
      <c r="U105" s="18" t="s">
        <v>36</v>
      </c>
      <c r="V105" s="18" t="s">
        <v>36</v>
      </c>
      <c r="W105" s="18" t="s">
        <v>36</v>
      </c>
    </row>
    <row r="106" spans="1:23" ht="10.5" x14ac:dyDescent="0.25">
      <c r="A106" s="15" t="s">
        <v>28</v>
      </c>
      <c r="B106" s="16" t="s">
        <v>136</v>
      </c>
      <c r="C106" s="16" t="s">
        <v>137</v>
      </c>
      <c r="D106" s="15" t="s">
        <v>31</v>
      </c>
      <c r="E106" s="17" t="s">
        <v>32</v>
      </c>
      <c r="F106" s="22">
        <v>667200</v>
      </c>
      <c r="G106" s="22">
        <v>667200</v>
      </c>
      <c r="H106" s="22">
        <v>0</v>
      </c>
      <c r="I106" s="22">
        <v>119121.37</v>
      </c>
      <c r="J106" s="22">
        <v>0</v>
      </c>
      <c r="K106" s="16" t="s">
        <v>33</v>
      </c>
      <c r="L106" s="16" t="s">
        <v>34</v>
      </c>
      <c r="M106" s="16" t="str">
        <f>VLOOKUP(B106,'[1]Metas-Entregables'!$AE$8:$AG$459,3,FALSE)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6" s="16" t="s">
        <v>104</v>
      </c>
      <c r="O106" s="21" t="s">
        <v>34</v>
      </c>
      <c r="P106" s="26" t="s">
        <v>36</v>
      </c>
      <c r="Q106" s="16" t="s">
        <v>105</v>
      </c>
      <c r="R106" s="18">
        <v>1</v>
      </c>
      <c r="S106" s="18">
        <v>1</v>
      </c>
      <c r="T106" s="19">
        <v>0</v>
      </c>
      <c r="U106" s="18" t="s">
        <v>36</v>
      </c>
      <c r="V106" s="18" t="s">
        <v>36</v>
      </c>
      <c r="W106" s="18" t="s">
        <v>36</v>
      </c>
    </row>
    <row r="107" spans="1:23" ht="10.5" x14ac:dyDescent="0.25">
      <c r="A107" s="15" t="s">
        <v>28</v>
      </c>
      <c r="B107" s="16" t="s">
        <v>136</v>
      </c>
      <c r="C107" s="16" t="s">
        <v>137</v>
      </c>
      <c r="D107" s="15" t="s">
        <v>31</v>
      </c>
      <c r="E107" s="17" t="s">
        <v>32</v>
      </c>
      <c r="F107" s="22">
        <v>0</v>
      </c>
      <c r="G107" s="22">
        <v>0</v>
      </c>
      <c r="H107" s="22">
        <v>0</v>
      </c>
      <c r="I107" s="22">
        <v>0</v>
      </c>
      <c r="J107" s="22">
        <v>0</v>
      </c>
      <c r="K107" s="16" t="s">
        <v>33</v>
      </c>
      <c r="L107" s="16" t="s">
        <v>34</v>
      </c>
      <c r="M107" s="16" t="str">
        <f>VLOOKUP(B107,'[1]Metas-Entregables'!$AE$8:$AG$459,3,FALSE)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7" s="16" t="s">
        <v>106</v>
      </c>
      <c r="O107" s="21" t="s">
        <v>34</v>
      </c>
      <c r="P107" s="26" t="s">
        <v>36</v>
      </c>
      <c r="Q107" s="16" t="s">
        <v>107</v>
      </c>
      <c r="R107" s="18">
        <v>1</v>
      </c>
      <c r="S107" s="18">
        <v>1</v>
      </c>
      <c r="T107" s="19">
        <v>1</v>
      </c>
      <c r="U107" s="18" t="s">
        <v>36</v>
      </c>
      <c r="V107" s="18" t="s">
        <v>36</v>
      </c>
      <c r="W107" s="18" t="s">
        <v>36</v>
      </c>
    </row>
    <row r="108" spans="1:23" ht="10.5" x14ac:dyDescent="0.25">
      <c r="A108" s="15" t="s">
        <v>28</v>
      </c>
      <c r="B108" s="16" t="s">
        <v>136</v>
      </c>
      <c r="C108" s="16" t="s">
        <v>137</v>
      </c>
      <c r="D108" s="15" t="s">
        <v>31</v>
      </c>
      <c r="E108" s="17" t="s">
        <v>32</v>
      </c>
      <c r="F108" s="22">
        <v>0</v>
      </c>
      <c r="G108" s="22">
        <v>0</v>
      </c>
      <c r="H108" s="22">
        <v>0</v>
      </c>
      <c r="I108" s="22">
        <v>0</v>
      </c>
      <c r="J108" s="22">
        <v>0</v>
      </c>
      <c r="K108" s="16" t="s">
        <v>33</v>
      </c>
      <c r="L108" s="16" t="s">
        <v>34</v>
      </c>
      <c r="M108" s="16" t="str">
        <f>VLOOKUP(B108,'[1]Metas-Entregables'!$AE$8:$AG$459,3,FALSE)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8" s="16" t="s">
        <v>108</v>
      </c>
      <c r="O108" s="21" t="s">
        <v>34</v>
      </c>
      <c r="P108" s="26" t="s">
        <v>36</v>
      </c>
      <c r="Q108" s="16" t="s">
        <v>99</v>
      </c>
      <c r="R108" s="18">
        <v>2</v>
      </c>
      <c r="S108" s="18">
        <v>2</v>
      </c>
      <c r="T108" s="19">
        <v>0</v>
      </c>
      <c r="U108" s="18" t="s">
        <v>36</v>
      </c>
      <c r="V108" s="18" t="s">
        <v>36</v>
      </c>
      <c r="W108" s="18" t="s">
        <v>36</v>
      </c>
    </row>
    <row r="109" spans="1:23" ht="10.5" x14ac:dyDescent="0.25">
      <c r="A109" s="15" t="s">
        <v>28</v>
      </c>
      <c r="B109" s="16" t="s">
        <v>136</v>
      </c>
      <c r="C109" s="16" t="s">
        <v>137</v>
      </c>
      <c r="D109" s="15" t="s">
        <v>31</v>
      </c>
      <c r="E109" s="17" t="s">
        <v>32</v>
      </c>
      <c r="F109" s="22">
        <v>0</v>
      </c>
      <c r="G109" s="22">
        <v>0</v>
      </c>
      <c r="H109" s="22">
        <v>0</v>
      </c>
      <c r="I109" s="22">
        <v>0</v>
      </c>
      <c r="J109" s="22">
        <v>0</v>
      </c>
      <c r="K109" s="16" t="s">
        <v>33</v>
      </c>
      <c r="L109" s="16" t="s">
        <v>34</v>
      </c>
      <c r="M109" s="16" t="str">
        <f>VLOOKUP(B109,'[1]Metas-Entregables'!$AE$8:$AG$459,3,FALSE)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09" s="16" t="s">
        <v>100</v>
      </c>
      <c r="O109" s="21" t="s">
        <v>34</v>
      </c>
      <c r="P109" s="26" t="s">
        <v>36</v>
      </c>
      <c r="Q109" s="16" t="s">
        <v>101</v>
      </c>
      <c r="R109" s="18">
        <v>100</v>
      </c>
      <c r="S109" s="18">
        <v>100</v>
      </c>
      <c r="T109" s="19">
        <v>25</v>
      </c>
      <c r="U109" s="18" t="s">
        <v>36</v>
      </c>
      <c r="V109" s="18" t="s">
        <v>36</v>
      </c>
      <c r="W109" s="18" t="s">
        <v>36</v>
      </c>
    </row>
    <row r="110" spans="1:23" ht="10.5" x14ac:dyDescent="0.25">
      <c r="A110" s="15" t="s">
        <v>28</v>
      </c>
      <c r="B110" s="16" t="s">
        <v>138</v>
      </c>
      <c r="C110" s="16" t="s">
        <v>139</v>
      </c>
      <c r="D110" s="15" t="s">
        <v>31</v>
      </c>
      <c r="E110" s="17" t="s">
        <v>32</v>
      </c>
      <c r="F110" s="22">
        <v>50000</v>
      </c>
      <c r="G110" s="22">
        <v>50000</v>
      </c>
      <c r="H110" s="22">
        <v>0</v>
      </c>
      <c r="I110" s="22">
        <v>0</v>
      </c>
      <c r="J110" s="22">
        <v>0</v>
      </c>
      <c r="K110" s="16" t="s">
        <v>33</v>
      </c>
      <c r="L110" s="16" t="s">
        <v>34</v>
      </c>
      <c r="M110" s="16" t="str">
        <f>VLOOKUP(B110,'[1]Metas-Entregables'!$AE$8:$AG$459,3,FALSE)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0" s="16" t="s">
        <v>104</v>
      </c>
      <c r="O110" s="21" t="s">
        <v>34</v>
      </c>
      <c r="P110" s="26" t="s">
        <v>36</v>
      </c>
      <c r="Q110" s="16" t="s">
        <v>105</v>
      </c>
      <c r="R110" s="18">
        <v>1</v>
      </c>
      <c r="S110" s="18">
        <v>1</v>
      </c>
      <c r="T110" s="19">
        <v>1</v>
      </c>
      <c r="U110" s="18" t="s">
        <v>36</v>
      </c>
      <c r="V110" s="18" t="s">
        <v>36</v>
      </c>
      <c r="W110" s="18" t="s">
        <v>36</v>
      </c>
    </row>
    <row r="111" spans="1:23" ht="10.5" x14ac:dyDescent="0.25">
      <c r="A111" s="15" t="s">
        <v>28</v>
      </c>
      <c r="B111" s="16" t="s">
        <v>138</v>
      </c>
      <c r="C111" s="16" t="s">
        <v>139</v>
      </c>
      <c r="D111" s="15" t="s">
        <v>31</v>
      </c>
      <c r="E111" s="17" t="s">
        <v>32</v>
      </c>
      <c r="F111" s="22">
        <v>0</v>
      </c>
      <c r="G111" s="22">
        <v>0</v>
      </c>
      <c r="H111" s="22">
        <v>0</v>
      </c>
      <c r="I111" s="22">
        <v>0</v>
      </c>
      <c r="J111" s="22">
        <v>0</v>
      </c>
      <c r="K111" s="16" t="s">
        <v>33</v>
      </c>
      <c r="L111" s="16" t="s">
        <v>34</v>
      </c>
      <c r="M111" s="16" t="str">
        <f>VLOOKUP(B111,'[1]Metas-Entregables'!$AE$8:$AG$459,3,FALSE)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1" s="16" t="s">
        <v>106</v>
      </c>
      <c r="O111" s="21" t="s">
        <v>34</v>
      </c>
      <c r="P111" s="26" t="s">
        <v>36</v>
      </c>
      <c r="Q111" s="16" t="s">
        <v>107</v>
      </c>
      <c r="R111" s="18">
        <v>1</v>
      </c>
      <c r="S111" s="18">
        <v>1</v>
      </c>
      <c r="T111" s="19">
        <v>1</v>
      </c>
      <c r="U111" s="18" t="s">
        <v>36</v>
      </c>
      <c r="V111" s="18" t="s">
        <v>36</v>
      </c>
      <c r="W111" s="18" t="s">
        <v>36</v>
      </c>
    </row>
    <row r="112" spans="1:23" ht="10.5" x14ac:dyDescent="0.25">
      <c r="A112" s="15" t="s">
        <v>28</v>
      </c>
      <c r="B112" s="16" t="s">
        <v>138</v>
      </c>
      <c r="C112" s="16" t="s">
        <v>139</v>
      </c>
      <c r="D112" s="15" t="s">
        <v>31</v>
      </c>
      <c r="E112" s="17" t="s">
        <v>32</v>
      </c>
      <c r="F112" s="22">
        <v>0</v>
      </c>
      <c r="G112" s="22">
        <v>0</v>
      </c>
      <c r="H112" s="22">
        <v>0</v>
      </c>
      <c r="I112" s="22">
        <v>0</v>
      </c>
      <c r="J112" s="22">
        <v>0</v>
      </c>
      <c r="K112" s="16" t="s">
        <v>33</v>
      </c>
      <c r="L112" s="16" t="s">
        <v>34</v>
      </c>
      <c r="M112" s="16" t="str">
        <f>VLOOKUP(B112,'[1]Metas-Entregables'!$AE$8:$AG$459,3,FALSE)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2" s="16" t="s">
        <v>108</v>
      </c>
      <c r="O112" s="21" t="s">
        <v>34</v>
      </c>
      <c r="P112" s="26" t="s">
        <v>36</v>
      </c>
      <c r="Q112" s="16" t="s">
        <v>99</v>
      </c>
      <c r="R112" s="18">
        <v>2</v>
      </c>
      <c r="S112" s="18">
        <v>2</v>
      </c>
      <c r="T112" s="19">
        <v>0</v>
      </c>
      <c r="U112" s="18" t="s">
        <v>36</v>
      </c>
      <c r="V112" s="18" t="s">
        <v>36</v>
      </c>
      <c r="W112" s="18" t="s">
        <v>36</v>
      </c>
    </row>
    <row r="113" spans="1:23" ht="10.5" x14ac:dyDescent="0.25">
      <c r="A113" s="15" t="s">
        <v>28</v>
      </c>
      <c r="B113" s="16" t="s">
        <v>138</v>
      </c>
      <c r="C113" s="16" t="s">
        <v>139</v>
      </c>
      <c r="D113" s="15" t="s">
        <v>31</v>
      </c>
      <c r="E113" s="17" t="s">
        <v>32</v>
      </c>
      <c r="F113" s="22">
        <v>0</v>
      </c>
      <c r="G113" s="22">
        <v>0</v>
      </c>
      <c r="H113" s="22">
        <v>0</v>
      </c>
      <c r="I113" s="22">
        <v>0</v>
      </c>
      <c r="J113" s="22">
        <v>0</v>
      </c>
      <c r="K113" s="16" t="s">
        <v>33</v>
      </c>
      <c r="L113" s="16" t="s">
        <v>34</v>
      </c>
      <c r="M113" s="16" t="str">
        <f>VLOOKUP(B113,'[1]Metas-Entregables'!$AE$8:$AG$459,3,FALSE)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3" s="16" t="s">
        <v>100</v>
      </c>
      <c r="O113" s="21" t="s">
        <v>34</v>
      </c>
      <c r="P113" s="26" t="s">
        <v>36</v>
      </c>
      <c r="Q113" s="16" t="s">
        <v>101</v>
      </c>
      <c r="R113" s="18">
        <v>100</v>
      </c>
      <c r="S113" s="18">
        <v>100</v>
      </c>
      <c r="T113" s="19">
        <v>25</v>
      </c>
      <c r="U113" s="18" t="s">
        <v>36</v>
      </c>
      <c r="V113" s="18" t="s">
        <v>36</v>
      </c>
      <c r="W113" s="18" t="s">
        <v>36</v>
      </c>
    </row>
    <row r="114" spans="1:23" ht="10.5" x14ac:dyDescent="0.25">
      <c r="A114" s="15" t="s">
        <v>28</v>
      </c>
      <c r="B114" s="16" t="s">
        <v>140</v>
      </c>
      <c r="C114" s="16" t="s">
        <v>141</v>
      </c>
      <c r="D114" s="15" t="s">
        <v>31</v>
      </c>
      <c r="E114" s="17" t="s">
        <v>32</v>
      </c>
      <c r="F114" s="22">
        <v>0</v>
      </c>
      <c r="G114" s="22">
        <v>187264.2</v>
      </c>
      <c r="H114" s="22">
        <v>0</v>
      </c>
      <c r="I114" s="22">
        <v>187264.2</v>
      </c>
      <c r="J114" s="22">
        <v>187264.2</v>
      </c>
      <c r="K114" s="16" t="s">
        <v>33</v>
      </c>
      <c r="L114" s="16" t="s">
        <v>34</v>
      </c>
      <c r="M114" s="16" t="str">
        <f>VLOOKUP(B114,'[1]Metas-Entregables'!$AE$8:$AG$459,3,FALSE)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4" s="16" t="s">
        <v>104</v>
      </c>
      <c r="O114" s="21" t="s">
        <v>34</v>
      </c>
      <c r="P114" s="26" t="s">
        <v>36</v>
      </c>
      <c r="Q114" s="16" t="s">
        <v>105</v>
      </c>
      <c r="R114" s="18">
        <v>1</v>
      </c>
      <c r="S114" s="18">
        <v>1</v>
      </c>
      <c r="T114" s="19">
        <v>1</v>
      </c>
      <c r="U114" s="18" t="s">
        <v>36</v>
      </c>
      <c r="V114" s="18" t="s">
        <v>36</v>
      </c>
      <c r="W114" s="18" t="s">
        <v>36</v>
      </c>
    </row>
    <row r="115" spans="1:23" ht="10.5" x14ac:dyDescent="0.25">
      <c r="A115" s="15" t="s">
        <v>28</v>
      </c>
      <c r="B115" s="16" t="s">
        <v>140</v>
      </c>
      <c r="C115" s="16" t="s">
        <v>141</v>
      </c>
      <c r="D115" s="15" t="s">
        <v>31</v>
      </c>
      <c r="E115" s="17" t="s">
        <v>32</v>
      </c>
      <c r="F115" s="22">
        <v>486200</v>
      </c>
      <c r="G115" s="22">
        <v>486200</v>
      </c>
      <c r="H115" s="22">
        <v>0</v>
      </c>
      <c r="I115" s="22">
        <v>0</v>
      </c>
      <c r="J115" s="22">
        <v>0</v>
      </c>
      <c r="K115" s="16" t="s">
        <v>33</v>
      </c>
      <c r="L115" s="16" t="s">
        <v>34</v>
      </c>
      <c r="M115" s="16" t="str">
        <f>VLOOKUP(B115,'[1]Metas-Entregables'!$AE$8:$AG$459,3,FALSE)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5" s="16" t="s">
        <v>106</v>
      </c>
      <c r="O115" s="21" t="s">
        <v>34</v>
      </c>
      <c r="P115" s="26" t="s">
        <v>36</v>
      </c>
      <c r="Q115" s="16" t="s">
        <v>107</v>
      </c>
      <c r="R115" s="18">
        <v>1</v>
      </c>
      <c r="S115" s="18">
        <v>1</v>
      </c>
      <c r="T115" s="19">
        <v>0</v>
      </c>
      <c r="U115" s="18" t="s">
        <v>36</v>
      </c>
      <c r="V115" s="18" t="s">
        <v>36</v>
      </c>
      <c r="W115" s="18" t="s">
        <v>36</v>
      </c>
    </row>
    <row r="116" spans="1:23" ht="10.5" x14ac:dyDescent="0.25">
      <c r="A116" s="15" t="s">
        <v>28</v>
      </c>
      <c r="B116" s="16" t="s">
        <v>140</v>
      </c>
      <c r="C116" s="16" t="s">
        <v>141</v>
      </c>
      <c r="D116" s="15" t="s">
        <v>31</v>
      </c>
      <c r="E116" s="17" t="s">
        <v>32</v>
      </c>
      <c r="F116" s="22">
        <v>0</v>
      </c>
      <c r="G116" s="22">
        <v>0</v>
      </c>
      <c r="H116" s="22">
        <v>0</v>
      </c>
      <c r="I116" s="22">
        <v>0</v>
      </c>
      <c r="J116" s="22">
        <v>0</v>
      </c>
      <c r="K116" s="16" t="s">
        <v>33</v>
      </c>
      <c r="L116" s="16" t="s">
        <v>34</v>
      </c>
      <c r="M116" s="16" t="str">
        <f>VLOOKUP(B116,'[1]Metas-Entregables'!$AE$8:$AG$459,3,FALSE)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6" s="16" t="s">
        <v>108</v>
      </c>
      <c r="O116" s="21" t="s">
        <v>34</v>
      </c>
      <c r="P116" s="26" t="s">
        <v>36</v>
      </c>
      <c r="Q116" s="16" t="s">
        <v>99</v>
      </c>
      <c r="R116" s="18">
        <v>2</v>
      </c>
      <c r="S116" s="18">
        <v>2</v>
      </c>
      <c r="T116" s="19">
        <v>0</v>
      </c>
      <c r="U116" s="18" t="s">
        <v>36</v>
      </c>
      <c r="V116" s="18" t="s">
        <v>36</v>
      </c>
      <c r="W116" s="18" t="s">
        <v>36</v>
      </c>
    </row>
    <row r="117" spans="1:23" ht="10.5" x14ac:dyDescent="0.25">
      <c r="A117" s="15" t="s">
        <v>28</v>
      </c>
      <c r="B117" s="16" t="s">
        <v>140</v>
      </c>
      <c r="C117" s="16" t="s">
        <v>141</v>
      </c>
      <c r="D117" s="15" t="s">
        <v>31</v>
      </c>
      <c r="E117" s="17" t="s">
        <v>32</v>
      </c>
      <c r="F117" s="22">
        <v>0</v>
      </c>
      <c r="G117" s="22">
        <v>0</v>
      </c>
      <c r="H117" s="22">
        <v>0</v>
      </c>
      <c r="I117" s="22">
        <v>0</v>
      </c>
      <c r="J117" s="22">
        <v>0</v>
      </c>
      <c r="K117" s="16" t="s">
        <v>33</v>
      </c>
      <c r="L117" s="16" t="s">
        <v>34</v>
      </c>
      <c r="M117" s="16" t="str">
        <f>VLOOKUP(B117,'[1]Metas-Entregables'!$AE$8:$AG$459,3,FALSE)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7" s="16" t="s">
        <v>100</v>
      </c>
      <c r="O117" s="21" t="s">
        <v>34</v>
      </c>
      <c r="P117" s="26" t="s">
        <v>36</v>
      </c>
      <c r="Q117" s="16" t="s">
        <v>101</v>
      </c>
      <c r="R117" s="18">
        <v>100</v>
      </c>
      <c r="S117" s="18">
        <v>100</v>
      </c>
      <c r="T117" s="19">
        <v>0</v>
      </c>
      <c r="U117" s="18" t="s">
        <v>36</v>
      </c>
      <c r="V117" s="18" t="s">
        <v>36</v>
      </c>
      <c r="W117" s="18" t="s">
        <v>36</v>
      </c>
    </row>
    <row r="118" spans="1:23" ht="10.5" x14ac:dyDescent="0.25">
      <c r="A118" s="15" t="s">
        <v>28</v>
      </c>
      <c r="B118" s="16" t="s">
        <v>142</v>
      </c>
      <c r="C118" s="16" t="s">
        <v>143</v>
      </c>
      <c r="D118" s="15" t="s">
        <v>31</v>
      </c>
      <c r="E118" s="17" t="s">
        <v>32</v>
      </c>
      <c r="F118" s="22">
        <v>0</v>
      </c>
      <c r="G118" s="22">
        <v>70680</v>
      </c>
      <c r="H118" s="22">
        <v>0</v>
      </c>
      <c r="I118" s="22">
        <v>70680</v>
      </c>
      <c r="J118" s="22">
        <v>70680</v>
      </c>
      <c r="K118" s="16" t="s">
        <v>33</v>
      </c>
      <c r="L118" s="16" t="s">
        <v>34</v>
      </c>
      <c r="M118" s="16" t="str">
        <f>VLOOKUP(B118,'[1]Metas-Entregables'!$AE$8:$AG$459,3,FALSE)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8" s="16" t="s">
        <v>104</v>
      </c>
      <c r="O118" s="21" t="s">
        <v>34</v>
      </c>
      <c r="P118" s="26" t="s">
        <v>36</v>
      </c>
      <c r="Q118" s="16" t="s">
        <v>105</v>
      </c>
      <c r="R118" s="18">
        <v>1</v>
      </c>
      <c r="S118" s="18">
        <v>1</v>
      </c>
      <c r="T118" s="19">
        <v>1</v>
      </c>
      <c r="U118" s="18" t="s">
        <v>36</v>
      </c>
      <c r="V118" s="18" t="s">
        <v>36</v>
      </c>
      <c r="W118" s="18" t="s">
        <v>36</v>
      </c>
    </row>
    <row r="119" spans="1:23" ht="10.5" x14ac:dyDescent="0.25">
      <c r="A119" s="15" t="s">
        <v>28</v>
      </c>
      <c r="B119" s="16" t="s">
        <v>142</v>
      </c>
      <c r="C119" s="16" t="s">
        <v>143</v>
      </c>
      <c r="D119" s="15" t="s">
        <v>31</v>
      </c>
      <c r="E119" s="17" t="s">
        <v>32</v>
      </c>
      <c r="F119" s="22">
        <v>45000</v>
      </c>
      <c r="G119" s="22">
        <v>45000</v>
      </c>
      <c r="H119" s="22">
        <v>0</v>
      </c>
      <c r="I119" s="22">
        <v>1197</v>
      </c>
      <c r="J119" s="22">
        <v>1197</v>
      </c>
      <c r="K119" s="16" t="s">
        <v>33</v>
      </c>
      <c r="L119" s="16" t="s">
        <v>34</v>
      </c>
      <c r="M119" s="16" t="str">
        <f>VLOOKUP(B119,'[1]Metas-Entregables'!$AE$8:$AG$459,3,FALSE)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19" s="16" t="s">
        <v>106</v>
      </c>
      <c r="O119" s="21" t="s">
        <v>34</v>
      </c>
      <c r="P119" s="26" t="s">
        <v>36</v>
      </c>
      <c r="Q119" s="16" t="s">
        <v>107</v>
      </c>
      <c r="R119" s="18">
        <v>1</v>
      </c>
      <c r="S119" s="18">
        <v>1</v>
      </c>
      <c r="T119" s="19">
        <v>1</v>
      </c>
      <c r="U119" s="18" t="s">
        <v>36</v>
      </c>
      <c r="V119" s="18" t="s">
        <v>36</v>
      </c>
      <c r="W119" s="18" t="s">
        <v>36</v>
      </c>
    </row>
    <row r="120" spans="1:23" ht="10.5" x14ac:dyDescent="0.25">
      <c r="A120" s="15" t="s">
        <v>28</v>
      </c>
      <c r="B120" s="16" t="s">
        <v>142</v>
      </c>
      <c r="C120" s="16" t="s">
        <v>143</v>
      </c>
      <c r="D120" s="15" t="s">
        <v>31</v>
      </c>
      <c r="E120" s="17" t="s">
        <v>32</v>
      </c>
      <c r="F120" s="22">
        <v>0</v>
      </c>
      <c r="G120" s="22">
        <v>0</v>
      </c>
      <c r="H120" s="22">
        <v>0</v>
      </c>
      <c r="I120" s="22">
        <v>0</v>
      </c>
      <c r="J120" s="22">
        <v>0</v>
      </c>
      <c r="K120" s="16" t="s">
        <v>33</v>
      </c>
      <c r="L120" s="16" t="s">
        <v>34</v>
      </c>
      <c r="M120" s="16" t="str">
        <f>VLOOKUP(B120,'[1]Metas-Entregables'!$AE$8:$AG$459,3,FALSE)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0" s="16" t="s">
        <v>108</v>
      </c>
      <c r="O120" s="21" t="s">
        <v>34</v>
      </c>
      <c r="P120" s="26" t="s">
        <v>36</v>
      </c>
      <c r="Q120" s="16" t="s">
        <v>99</v>
      </c>
      <c r="R120" s="18">
        <v>2</v>
      </c>
      <c r="S120" s="18">
        <v>2</v>
      </c>
      <c r="T120" s="19">
        <v>0</v>
      </c>
      <c r="U120" s="18" t="s">
        <v>36</v>
      </c>
      <c r="V120" s="18" t="s">
        <v>36</v>
      </c>
      <c r="W120" s="18" t="s">
        <v>36</v>
      </c>
    </row>
    <row r="121" spans="1:23" ht="10.5" x14ac:dyDescent="0.25">
      <c r="A121" s="15" t="s">
        <v>28</v>
      </c>
      <c r="B121" s="16" t="s">
        <v>142</v>
      </c>
      <c r="C121" s="16" t="s">
        <v>143</v>
      </c>
      <c r="D121" s="15" t="s">
        <v>31</v>
      </c>
      <c r="E121" s="17" t="s">
        <v>32</v>
      </c>
      <c r="F121" s="22">
        <v>0</v>
      </c>
      <c r="G121" s="22">
        <v>0</v>
      </c>
      <c r="H121" s="22">
        <v>0</v>
      </c>
      <c r="I121" s="22">
        <v>0</v>
      </c>
      <c r="J121" s="22">
        <v>0</v>
      </c>
      <c r="K121" s="16" t="s">
        <v>33</v>
      </c>
      <c r="L121" s="16" t="s">
        <v>34</v>
      </c>
      <c r="M121" s="16" t="str">
        <f>VLOOKUP(B121,'[1]Metas-Entregables'!$AE$8:$AG$459,3,FALSE)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1" s="16" t="s">
        <v>100</v>
      </c>
      <c r="O121" s="21" t="s">
        <v>34</v>
      </c>
      <c r="P121" s="26" t="s">
        <v>36</v>
      </c>
      <c r="Q121" s="16" t="s">
        <v>101</v>
      </c>
      <c r="R121" s="18">
        <v>100</v>
      </c>
      <c r="S121" s="18">
        <v>100</v>
      </c>
      <c r="T121" s="19">
        <v>26</v>
      </c>
      <c r="U121" s="18" t="s">
        <v>36</v>
      </c>
      <c r="V121" s="18" t="s">
        <v>36</v>
      </c>
      <c r="W121" s="18" t="s">
        <v>36</v>
      </c>
    </row>
    <row r="122" spans="1:23" ht="10.5" x14ac:dyDescent="0.25">
      <c r="A122" s="15" t="s">
        <v>28</v>
      </c>
      <c r="B122" s="16" t="s">
        <v>144</v>
      </c>
      <c r="C122" s="16" t="s">
        <v>145</v>
      </c>
      <c r="D122" s="15" t="s">
        <v>31</v>
      </c>
      <c r="E122" s="17" t="s">
        <v>32</v>
      </c>
      <c r="F122" s="22">
        <v>0</v>
      </c>
      <c r="G122" s="22">
        <v>243808.2</v>
      </c>
      <c r="H122" s="22">
        <v>0</v>
      </c>
      <c r="I122" s="22">
        <v>243808.2</v>
      </c>
      <c r="J122" s="22">
        <v>243808.2</v>
      </c>
      <c r="K122" s="16" t="s">
        <v>33</v>
      </c>
      <c r="L122" s="16" t="s">
        <v>34</v>
      </c>
      <c r="M122" s="16" t="str">
        <f>VLOOKUP(B122,'[1]Metas-Entregables'!$AE$8:$AG$459,3,FALSE)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2" s="16" t="s">
        <v>104</v>
      </c>
      <c r="O122" s="21" t="s">
        <v>34</v>
      </c>
      <c r="P122" s="26" t="s">
        <v>36</v>
      </c>
      <c r="Q122" s="16" t="s">
        <v>105</v>
      </c>
      <c r="R122" s="18">
        <v>1</v>
      </c>
      <c r="S122" s="18">
        <v>1</v>
      </c>
      <c r="T122" s="19">
        <v>1</v>
      </c>
      <c r="U122" s="18" t="s">
        <v>36</v>
      </c>
      <c r="V122" s="18" t="s">
        <v>36</v>
      </c>
      <c r="W122" s="18" t="s">
        <v>36</v>
      </c>
    </row>
    <row r="123" spans="1:23" ht="10.5" x14ac:dyDescent="0.25">
      <c r="A123" s="15" t="s">
        <v>28</v>
      </c>
      <c r="B123" s="16" t="s">
        <v>144</v>
      </c>
      <c r="C123" s="16" t="s">
        <v>145</v>
      </c>
      <c r="D123" s="15" t="s">
        <v>31</v>
      </c>
      <c r="E123" s="17" t="s">
        <v>32</v>
      </c>
      <c r="F123" s="22">
        <v>233500</v>
      </c>
      <c r="G123" s="22">
        <v>233500</v>
      </c>
      <c r="H123" s="22">
        <v>0</v>
      </c>
      <c r="I123" s="22">
        <v>0</v>
      </c>
      <c r="J123" s="22">
        <v>0</v>
      </c>
      <c r="K123" s="16" t="s">
        <v>33</v>
      </c>
      <c r="L123" s="16" t="s">
        <v>34</v>
      </c>
      <c r="M123" s="16" t="str">
        <f>VLOOKUP(B123,'[1]Metas-Entregables'!$AE$8:$AG$459,3,FALSE)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3" s="16" t="s">
        <v>106</v>
      </c>
      <c r="O123" s="21" t="s">
        <v>34</v>
      </c>
      <c r="P123" s="26" t="s">
        <v>36</v>
      </c>
      <c r="Q123" s="16" t="s">
        <v>107</v>
      </c>
      <c r="R123" s="18">
        <v>1</v>
      </c>
      <c r="S123" s="18">
        <v>1</v>
      </c>
      <c r="T123" s="19">
        <v>1</v>
      </c>
      <c r="U123" s="18" t="s">
        <v>36</v>
      </c>
      <c r="V123" s="18" t="s">
        <v>36</v>
      </c>
      <c r="W123" s="18" t="s">
        <v>36</v>
      </c>
    </row>
    <row r="124" spans="1:23" ht="10.5" x14ac:dyDescent="0.25">
      <c r="A124" s="15" t="s">
        <v>28</v>
      </c>
      <c r="B124" s="16" t="s">
        <v>144</v>
      </c>
      <c r="C124" s="16" t="s">
        <v>145</v>
      </c>
      <c r="D124" s="15" t="s">
        <v>31</v>
      </c>
      <c r="E124" s="17" t="s">
        <v>32</v>
      </c>
      <c r="F124" s="22">
        <v>0</v>
      </c>
      <c r="G124" s="22">
        <v>0</v>
      </c>
      <c r="H124" s="22">
        <v>0</v>
      </c>
      <c r="I124" s="22">
        <v>0</v>
      </c>
      <c r="J124" s="22">
        <v>0</v>
      </c>
      <c r="K124" s="16" t="s">
        <v>33</v>
      </c>
      <c r="L124" s="16" t="s">
        <v>34</v>
      </c>
      <c r="M124" s="16" t="str">
        <f>VLOOKUP(B124,'[1]Metas-Entregables'!$AE$8:$AG$459,3,FALSE)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4" s="16" t="s">
        <v>108</v>
      </c>
      <c r="O124" s="21" t="s">
        <v>34</v>
      </c>
      <c r="P124" s="26" t="s">
        <v>36</v>
      </c>
      <c r="Q124" s="16" t="s">
        <v>99</v>
      </c>
      <c r="R124" s="18">
        <v>2</v>
      </c>
      <c r="S124" s="18">
        <v>2</v>
      </c>
      <c r="T124" s="19">
        <v>0</v>
      </c>
      <c r="U124" s="18" t="s">
        <v>36</v>
      </c>
      <c r="V124" s="18" t="s">
        <v>36</v>
      </c>
      <c r="W124" s="18" t="s">
        <v>36</v>
      </c>
    </row>
    <row r="125" spans="1:23" ht="10.5" x14ac:dyDescent="0.25">
      <c r="A125" s="15" t="s">
        <v>28</v>
      </c>
      <c r="B125" s="16" t="s">
        <v>144</v>
      </c>
      <c r="C125" s="16" t="s">
        <v>145</v>
      </c>
      <c r="D125" s="15" t="s">
        <v>31</v>
      </c>
      <c r="E125" s="17" t="s">
        <v>32</v>
      </c>
      <c r="F125" s="22">
        <v>0</v>
      </c>
      <c r="G125" s="22">
        <v>0</v>
      </c>
      <c r="H125" s="22">
        <v>0</v>
      </c>
      <c r="I125" s="22">
        <v>0</v>
      </c>
      <c r="J125" s="22">
        <v>0</v>
      </c>
      <c r="K125" s="16" t="s">
        <v>33</v>
      </c>
      <c r="L125" s="16" t="s">
        <v>34</v>
      </c>
      <c r="M125" s="16" t="str">
        <f>VLOOKUP(B125,'[1]Metas-Entregables'!$AE$8:$AG$459,3,FALSE)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5" s="16" t="s">
        <v>100</v>
      </c>
      <c r="O125" s="21" t="s">
        <v>34</v>
      </c>
      <c r="P125" s="26" t="s">
        <v>36</v>
      </c>
      <c r="Q125" s="16" t="s">
        <v>101</v>
      </c>
      <c r="R125" s="18">
        <v>100</v>
      </c>
      <c r="S125" s="18">
        <v>100</v>
      </c>
      <c r="T125" s="19">
        <v>25</v>
      </c>
      <c r="U125" s="18" t="s">
        <v>36</v>
      </c>
      <c r="V125" s="18" t="s">
        <v>36</v>
      </c>
      <c r="W125" s="18" t="s">
        <v>36</v>
      </c>
    </row>
    <row r="126" spans="1:23" ht="10.5" x14ac:dyDescent="0.25">
      <c r="A126" s="15" t="s">
        <v>28</v>
      </c>
      <c r="B126" s="16" t="s">
        <v>146</v>
      </c>
      <c r="C126" s="16" t="s">
        <v>147</v>
      </c>
      <c r="D126" s="15" t="s">
        <v>31</v>
      </c>
      <c r="E126" s="17" t="s">
        <v>32</v>
      </c>
      <c r="F126" s="22">
        <v>25000</v>
      </c>
      <c r="G126" s="22">
        <v>25000</v>
      </c>
      <c r="H126" s="22">
        <v>0</v>
      </c>
      <c r="I126" s="22">
        <v>13088.95</v>
      </c>
      <c r="J126" s="22">
        <v>0</v>
      </c>
      <c r="K126" s="16" t="s">
        <v>33</v>
      </c>
      <c r="L126" s="16" t="s">
        <v>34</v>
      </c>
      <c r="M126" s="16" t="str">
        <f>VLOOKUP(B126,'[1]Metas-Entregables'!$AE$8:$AG$459,3,FALSE)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6" s="16" t="s">
        <v>104</v>
      </c>
      <c r="O126" s="21" t="s">
        <v>34</v>
      </c>
      <c r="P126" s="26" t="s">
        <v>36</v>
      </c>
      <c r="Q126" s="16" t="s">
        <v>105</v>
      </c>
      <c r="R126" s="18">
        <v>1</v>
      </c>
      <c r="S126" s="18">
        <v>1</v>
      </c>
      <c r="T126" s="19">
        <v>1</v>
      </c>
      <c r="U126" s="18" t="s">
        <v>36</v>
      </c>
      <c r="V126" s="18" t="s">
        <v>36</v>
      </c>
      <c r="W126" s="18" t="s">
        <v>36</v>
      </c>
    </row>
    <row r="127" spans="1:23" ht="10.5" x14ac:dyDescent="0.25">
      <c r="A127" s="15" t="s">
        <v>28</v>
      </c>
      <c r="B127" s="16" t="s">
        <v>146</v>
      </c>
      <c r="C127" s="16" t="s">
        <v>147</v>
      </c>
      <c r="D127" s="15" t="s">
        <v>31</v>
      </c>
      <c r="E127" s="17" t="s">
        <v>32</v>
      </c>
      <c r="F127" s="22">
        <v>0</v>
      </c>
      <c r="G127" s="22">
        <v>0</v>
      </c>
      <c r="H127" s="22">
        <v>0</v>
      </c>
      <c r="I127" s="22">
        <v>0</v>
      </c>
      <c r="J127" s="22">
        <v>0</v>
      </c>
      <c r="K127" s="16" t="s">
        <v>33</v>
      </c>
      <c r="L127" s="16" t="s">
        <v>34</v>
      </c>
      <c r="M127" s="16" t="str">
        <f>VLOOKUP(B127,'[1]Metas-Entregables'!$AE$8:$AG$459,3,FALSE)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7" s="16" t="s">
        <v>106</v>
      </c>
      <c r="O127" s="21" t="s">
        <v>34</v>
      </c>
      <c r="P127" s="26" t="s">
        <v>36</v>
      </c>
      <c r="Q127" s="16" t="s">
        <v>107</v>
      </c>
      <c r="R127" s="18">
        <v>1</v>
      </c>
      <c r="S127" s="18">
        <v>1</v>
      </c>
      <c r="T127" s="19">
        <v>1</v>
      </c>
      <c r="U127" s="18" t="s">
        <v>36</v>
      </c>
      <c r="V127" s="18" t="s">
        <v>36</v>
      </c>
      <c r="W127" s="18" t="s">
        <v>36</v>
      </c>
    </row>
    <row r="128" spans="1:23" ht="10.5" x14ac:dyDescent="0.25">
      <c r="A128" s="15" t="s">
        <v>28</v>
      </c>
      <c r="B128" s="16" t="s">
        <v>146</v>
      </c>
      <c r="C128" s="16" t="s">
        <v>147</v>
      </c>
      <c r="D128" s="15" t="s">
        <v>31</v>
      </c>
      <c r="E128" s="17" t="s">
        <v>32</v>
      </c>
      <c r="F128" s="22">
        <v>0</v>
      </c>
      <c r="G128" s="22">
        <v>0</v>
      </c>
      <c r="H128" s="22">
        <v>0</v>
      </c>
      <c r="I128" s="22">
        <v>0</v>
      </c>
      <c r="J128" s="22">
        <v>0</v>
      </c>
      <c r="K128" s="16" t="s">
        <v>33</v>
      </c>
      <c r="L128" s="16" t="s">
        <v>34</v>
      </c>
      <c r="M128" s="16" t="str">
        <f>VLOOKUP(B128,'[1]Metas-Entregables'!$AE$8:$AG$459,3,FALSE)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8" s="16" t="s">
        <v>108</v>
      </c>
      <c r="O128" s="21" t="s">
        <v>34</v>
      </c>
      <c r="P128" s="26" t="s">
        <v>36</v>
      </c>
      <c r="Q128" s="16" t="s">
        <v>99</v>
      </c>
      <c r="R128" s="18">
        <v>2</v>
      </c>
      <c r="S128" s="18">
        <v>2</v>
      </c>
      <c r="T128" s="19">
        <v>0</v>
      </c>
      <c r="U128" s="18" t="s">
        <v>36</v>
      </c>
      <c r="V128" s="18" t="s">
        <v>36</v>
      </c>
      <c r="W128" s="18" t="s">
        <v>36</v>
      </c>
    </row>
    <row r="129" spans="1:23" ht="10.5" x14ac:dyDescent="0.25">
      <c r="A129" s="15" t="s">
        <v>28</v>
      </c>
      <c r="B129" s="16" t="s">
        <v>146</v>
      </c>
      <c r="C129" s="16" t="s">
        <v>147</v>
      </c>
      <c r="D129" s="15" t="s">
        <v>31</v>
      </c>
      <c r="E129" s="17" t="s">
        <v>32</v>
      </c>
      <c r="F129" s="22">
        <v>0</v>
      </c>
      <c r="G129" s="22">
        <v>0</v>
      </c>
      <c r="H129" s="22">
        <v>0</v>
      </c>
      <c r="I129" s="22">
        <v>0</v>
      </c>
      <c r="J129" s="22">
        <v>0</v>
      </c>
      <c r="K129" s="16" t="s">
        <v>33</v>
      </c>
      <c r="L129" s="16" t="s">
        <v>34</v>
      </c>
      <c r="M129" s="16" t="str">
        <f>VLOOKUP(B129,'[1]Metas-Entregables'!$AE$8:$AG$459,3,FALSE)</f>
        <v>Suministrar servicios tecnológicos que faciliten el desarrollo de las actividades laborales y del proceso enseñanza-aprendizaje, mediante la elaboración del programa de mantenimiento preventivo de bienes informáticos, la aplicación del programa diseñado, además de atender los mantenimientos correctivos que se soliciten. Clientes finales la comunidad educativa.</v>
      </c>
      <c r="N129" s="16" t="s">
        <v>100</v>
      </c>
      <c r="O129" s="21" t="s">
        <v>34</v>
      </c>
      <c r="P129" s="26" t="s">
        <v>36</v>
      </c>
      <c r="Q129" s="16" t="s">
        <v>101</v>
      </c>
      <c r="R129" s="18">
        <v>100</v>
      </c>
      <c r="S129" s="18">
        <v>100</v>
      </c>
      <c r="T129" s="19">
        <v>25</v>
      </c>
      <c r="U129" s="18" t="s">
        <v>36</v>
      </c>
      <c r="V129" s="18" t="s">
        <v>36</v>
      </c>
      <c r="W129" s="18" t="s">
        <v>36</v>
      </c>
    </row>
    <row r="130" spans="1:23" ht="10.5" x14ac:dyDescent="0.25">
      <c r="A130" s="15" t="s">
        <v>28</v>
      </c>
      <c r="B130" s="16" t="s">
        <v>148</v>
      </c>
      <c r="C130" s="16" t="s">
        <v>149</v>
      </c>
      <c r="D130" s="15" t="s">
        <v>31</v>
      </c>
      <c r="E130" s="17" t="s">
        <v>32</v>
      </c>
      <c r="F130" s="22">
        <v>35000</v>
      </c>
      <c r="G130" s="22">
        <v>35000</v>
      </c>
      <c r="H130" s="22">
        <v>0</v>
      </c>
      <c r="I130" s="22">
        <v>1391</v>
      </c>
      <c r="J130" s="22">
        <v>1391</v>
      </c>
      <c r="K130" s="16" t="s">
        <v>33</v>
      </c>
      <c r="L130" s="16" t="s">
        <v>34</v>
      </c>
      <c r="M130" s="16" t="str">
        <f>VLOOKUP(B130,'[1]Metas-Entregables'!$AE$8:$AG$459,3,FALSE)</f>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
      <c r="N130" s="16" t="s">
        <v>150</v>
      </c>
      <c r="O130" s="21" t="s">
        <v>34</v>
      </c>
      <c r="P130" s="26" t="s">
        <v>36</v>
      </c>
      <c r="Q130" s="16" t="s">
        <v>151</v>
      </c>
      <c r="R130" s="18">
        <v>300</v>
      </c>
      <c r="S130" s="18">
        <v>300</v>
      </c>
      <c r="T130" s="19">
        <v>262</v>
      </c>
      <c r="U130" s="18" t="s">
        <v>36</v>
      </c>
      <c r="V130" s="18" t="s">
        <v>36</v>
      </c>
      <c r="W130" s="18" t="s">
        <v>36</v>
      </c>
    </row>
    <row r="131" spans="1:23" ht="10.5" x14ac:dyDescent="0.25">
      <c r="A131" s="15" t="s">
        <v>28</v>
      </c>
      <c r="B131" s="16" t="s">
        <v>148</v>
      </c>
      <c r="C131" s="16" t="s">
        <v>149</v>
      </c>
      <c r="D131" s="15" t="s">
        <v>31</v>
      </c>
      <c r="E131" s="17" t="s">
        <v>32</v>
      </c>
      <c r="F131" s="22">
        <v>0</v>
      </c>
      <c r="G131" s="22">
        <v>0</v>
      </c>
      <c r="H131" s="22">
        <v>0</v>
      </c>
      <c r="I131" s="22">
        <v>0</v>
      </c>
      <c r="J131" s="22">
        <v>0</v>
      </c>
      <c r="K131" s="16" t="s">
        <v>33</v>
      </c>
      <c r="L131" s="16" t="s">
        <v>34</v>
      </c>
      <c r="M131" s="16" t="str">
        <f>VLOOKUP(B131,'[1]Metas-Entregables'!$AE$8:$AG$459,3,FALSE)</f>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
      <c r="N131" s="16" t="s">
        <v>152</v>
      </c>
      <c r="O131" s="21" t="s">
        <v>34</v>
      </c>
      <c r="P131" s="26" t="s">
        <v>36</v>
      </c>
      <c r="Q131" s="16" t="s">
        <v>153</v>
      </c>
      <c r="R131" s="18">
        <v>8</v>
      </c>
      <c r="S131" s="18">
        <v>8</v>
      </c>
      <c r="T131" s="19">
        <v>2</v>
      </c>
      <c r="U131" s="18" t="s">
        <v>36</v>
      </c>
      <c r="V131" s="18" t="s">
        <v>36</v>
      </c>
      <c r="W131" s="18" t="s">
        <v>36</v>
      </c>
    </row>
    <row r="132" spans="1:23" ht="10.5" x14ac:dyDescent="0.25">
      <c r="A132" s="15" t="s">
        <v>28</v>
      </c>
      <c r="B132" s="16" t="s">
        <v>148</v>
      </c>
      <c r="C132" s="16" t="s">
        <v>149</v>
      </c>
      <c r="D132" s="15" t="s">
        <v>31</v>
      </c>
      <c r="E132" s="17" t="s">
        <v>32</v>
      </c>
      <c r="F132" s="22">
        <v>0</v>
      </c>
      <c r="G132" s="22">
        <v>0</v>
      </c>
      <c r="H132" s="22">
        <v>0</v>
      </c>
      <c r="I132" s="22">
        <v>0</v>
      </c>
      <c r="J132" s="22">
        <v>0</v>
      </c>
      <c r="K132" s="16" t="s">
        <v>33</v>
      </c>
      <c r="L132" s="16" t="s">
        <v>34</v>
      </c>
      <c r="M132" s="16" t="str">
        <f>VLOOKUP(B132,'[1]Metas-Entregables'!$AE$8:$AG$459,3,FALSE)</f>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
      <c r="N132" s="16" t="s">
        <v>154</v>
      </c>
      <c r="O132" s="21" t="s">
        <v>34</v>
      </c>
      <c r="P132" s="26" t="s">
        <v>36</v>
      </c>
      <c r="Q132" s="16" t="s">
        <v>155</v>
      </c>
      <c r="R132" s="18">
        <v>8</v>
      </c>
      <c r="S132" s="18">
        <v>8</v>
      </c>
      <c r="T132" s="19">
        <v>26</v>
      </c>
      <c r="U132" s="18" t="s">
        <v>36</v>
      </c>
      <c r="V132" s="18" t="s">
        <v>36</v>
      </c>
      <c r="W132" s="18" t="s">
        <v>36</v>
      </c>
    </row>
    <row r="133" spans="1:23" ht="10.5" x14ac:dyDescent="0.25">
      <c r="A133" s="15" t="s">
        <v>28</v>
      </c>
      <c r="B133" s="16" t="s">
        <v>148</v>
      </c>
      <c r="C133" s="16" t="s">
        <v>149</v>
      </c>
      <c r="D133" s="15" t="s">
        <v>31</v>
      </c>
      <c r="E133" s="17" t="s">
        <v>32</v>
      </c>
      <c r="F133" s="22">
        <v>0</v>
      </c>
      <c r="G133" s="22">
        <v>0</v>
      </c>
      <c r="H133" s="22">
        <v>0</v>
      </c>
      <c r="I133" s="22">
        <v>0</v>
      </c>
      <c r="J133" s="22">
        <v>0</v>
      </c>
      <c r="K133" s="16" t="s">
        <v>33</v>
      </c>
      <c r="L133" s="16" t="s">
        <v>34</v>
      </c>
      <c r="M133" s="16" t="str">
        <f>VLOOKUP(B133,'[1]Metas-Entregables'!$AE$8:$AG$459,3,FALSE)</f>
        <v>Salvaguardar los intereses del Colegio, así como su patrimonio dando atención y resolviendo los conflictos de carácter laboral, penal, civil y de cualquier índole legal que procedan en contra y a favor del Colegio; así como atender las asesorías legales solicitadas por Dirección General, Planteles y CAST, que va desde la recepción de la solicitud de apoyo de los Planteles y en su caso del CAST; la atención a relativa a convenios, contratos y otros instrumentos jurídicos; así como la asesoría en el ámbito legal; hasta la respuesta de su atención. Clientes finales la comunidad educativa.</v>
      </c>
      <c r="N133" s="16" t="s">
        <v>156</v>
      </c>
      <c r="O133" s="21" t="s">
        <v>34</v>
      </c>
      <c r="P133" s="26" t="s">
        <v>36</v>
      </c>
      <c r="Q133" s="16" t="s">
        <v>157</v>
      </c>
      <c r="R133" s="18">
        <v>48</v>
      </c>
      <c r="S133" s="18">
        <v>48</v>
      </c>
      <c r="T133" s="19">
        <v>27</v>
      </c>
      <c r="U133" s="18" t="s">
        <v>36</v>
      </c>
      <c r="V133" s="18" t="s">
        <v>36</v>
      </c>
      <c r="W133" s="18" t="s">
        <v>36</v>
      </c>
    </row>
    <row r="134" spans="1:23" ht="10.5" x14ac:dyDescent="0.25">
      <c r="A134" s="15" t="s">
        <v>28</v>
      </c>
      <c r="B134" s="16" t="s">
        <v>158</v>
      </c>
      <c r="C134" s="16" t="s">
        <v>159</v>
      </c>
      <c r="D134" s="15" t="s">
        <v>31</v>
      </c>
      <c r="E134" s="17" t="s">
        <v>32</v>
      </c>
      <c r="F134" s="22">
        <v>46900</v>
      </c>
      <c r="G134" s="22">
        <v>46900</v>
      </c>
      <c r="H134" s="22">
        <v>0</v>
      </c>
      <c r="I134" s="22">
        <v>0</v>
      </c>
      <c r="J134" s="22">
        <v>0</v>
      </c>
      <c r="K134" s="16" t="s">
        <v>33</v>
      </c>
      <c r="L134" s="16" t="s">
        <v>34</v>
      </c>
      <c r="M134" s="16" t="str">
        <f>VLOOKUP(B134,'[1]Metas-Entregables'!$AE$8:$AG$459,3,FALSE)</f>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
      <c r="N134" s="16" t="s">
        <v>160</v>
      </c>
      <c r="O134" s="21" t="s">
        <v>34</v>
      </c>
      <c r="P134" s="26" t="s">
        <v>36</v>
      </c>
      <c r="Q134" s="16" t="s">
        <v>161</v>
      </c>
      <c r="R134" s="18">
        <v>1</v>
      </c>
      <c r="S134" s="18">
        <v>1</v>
      </c>
      <c r="T134" s="19">
        <v>0</v>
      </c>
      <c r="U134" s="18" t="s">
        <v>36</v>
      </c>
      <c r="V134" s="18" t="s">
        <v>36</v>
      </c>
      <c r="W134" s="18" t="s">
        <v>36</v>
      </c>
    </row>
    <row r="135" spans="1:23" ht="10.5" x14ac:dyDescent="0.25">
      <c r="A135" s="15" t="s">
        <v>28</v>
      </c>
      <c r="B135" s="16" t="s">
        <v>158</v>
      </c>
      <c r="C135" s="16" t="s">
        <v>159</v>
      </c>
      <c r="D135" s="15" t="s">
        <v>31</v>
      </c>
      <c r="E135" s="17" t="s">
        <v>32</v>
      </c>
      <c r="F135" s="22">
        <v>0</v>
      </c>
      <c r="G135" s="22">
        <v>0</v>
      </c>
      <c r="H135" s="22">
        <v>0</v>
      </c>
      <c r="I135" s="22">
        <v>0</v>
      </c>
      <c r="J135" s="22">
        <v>0</v>
      </c>
      <c r="K135" s="16" t="s">
        <v>33</v>
      </c>
      <c r="L135" s="16" t="s">
        <v>34</v>
      </c>
      <c r="M135" s="16" t="str">
        <f>VLOOKUP(B135,'[1]Metas-Entregables'!$AE$8:$AG$459,3,FALSE)</f>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
      <c r="N135" s="16" t="s">
        <v>162</v>
      </c>
      <c r="O135" s="21" t="s">
        <v>34</v>
      </c>
      <c r="P135" s="26" t="s">
        <v>36</v>
      </c>
      <c r="Q135" s="16" t="s">
        <v>161</v>
      </c>
      <c r="R135" s="18">
        <v>2</v>
      </c>
      <c r="S135" s="18">
        <v>2</v>
      </c>
      <c r="T135" s="19">
        <v>0</v>
      </c>
      <c r="U135" s="18" t="s">
        <v>36</v>
      </c>
      <c r="V135" s="18" t="s">
        <v>36</v>
      </c>
      <c r="W135" s="18" t="s">
        <v>36</v>
      </c>
    </row>
    <row r="136" spans="1:23" ht="10.5" x14ac:dyDescent="0.25">
      <c r="A136" s="15" t="s">
        <v>28</v>
      </c>
      <c r="B136" s="16" t="s">
        <v>158</v>
      </c>
      <c r="C136" s="16" t="s">
        <v>159</v>
      </c>
      <c r="D136" s="15" t="s">
        <v>31</v>
      </c>
      <c r="E136" s="17" t="s">
        <v>32</v>
      </c>
      <c r="F136" s="22">
        <v>0</v>
      </c>
      <c r="G136" s="22">
        <v>0</v>
      </c>
      <c r="H136" s="22">
        <v>0</v>
      </c>
      <c r="I136" s="22">
        <v>0</v>
      </c>
      <c r="J136" s="22">
        <v>0</v>
      </c>
      <c r="K136" s="16" t="s">
        <v>33</v>
      </c>
      <c r="L136" s="16" t="s">
        <v>34</v>
      </c>
      <c r="M136" s="16" t="str">
        <f>VLOOKUP(B136,'[1]Metas-Entregables'!$AE$8:$AG$459,3,FALSE)</f>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
      <c r="N136" s="16" t="s">
        <v>163</v>
      </c>
      <c r="O136" s="21" t="s">
        <v>34</v>
      </c>
      <c r="P136" s="26" t="s">
        <v>36</v>
      </c>
      <c r="Q136" s="16" t="s">
        <v>164</v>
      </c>
      <c r="R136" s="18">
        <v>16</v>
      </c>
      <c r="S136" s="18">
        <v>16</v>
      </c>
      <c r="T136" s="19">
        <v>7</v>
      </c>
      <c r="U136" s="18" t="s">
        <v>36</v>
      </c>
      <c r="V136" s="18" t="s">
        <v>36</v>
      </c>
      <c r="W136" s="18" t="s">
        <v>36</v>
      </c>
    </row>
    <row r="137" spans="1:23" ht="10.5" x14ac:dyDescent="0.25">
      <c r="A137" s="15" t="s">
        <v>28</v>
      </c>
      <c r="B137" s="16" t="s">
        <v>158</v>
      </c>
      <c r="C137" s="16" t="s">
        <v>159</v>
      </c>
      <c r="D137" s="15" t="s">
        <v>31</v>
      </c>
      <c r="E137" s="17" t="s">
        <v>32</v>
      </c>
      <c r="F137" s="22">
        <v>0</v>
      </c>
      <c r="G137" s="22">
        <v>0</v>
      </c>
      <c r="H137" s="22">
        <v>0</v>
      </c>
      <c r="I137" s="22">
        <v>0</v>
      </c>
      <c r="J137" s="22">
        <v>0</v>
      </c>
      <c r="K137" s="16" t="s">
        <v>33</v>
      </c>
      <c r="L137" s="16" t="s">
        <v>34</v>
      </c>
      <c r="M137" s="16" t="str">
        <f>VLOOKUP(B137,'[1]Metas-Entregables'!$AE$8:$AG$459,3,FALSE)</f>
        <v>Coordinar la planeación estratégica integral, basada en el trabajo colaborativo de la comunidad; mediante la elaboración del Programa Institucional; realizar la Planeación Institucional; dar seguimiento de la planeación anual; hasta retroalimentar la planeación a través del cumplimento de los objetivos, metas e indicadores. Clientes finales la comunidad educativa.</v>
      </c>
      <c r="N137" s="16" t="s">
        <v>165</v>
      </c>
      <c r="O137" s="21" t="s">
        <v>34</v>
      </c>
      <c r="P137" s="26" t="s">
        <v>36</v>
      </c>
      <c r="Q137" s="16" t="s">
        <v>166</v>
      </c>
      <c r="R137" s="18">
        <v>12</v>
      </c>
      <c r="S137" s="18">
        <v>12</v>
      </c>
      <c r="T137" s="19">
        <v>3</v>
      </c>
      <c r="U137" s="18" t="s">
        <v>36</v>
      </c>
      <c r="V137" s="18" t="s">
        <v>36</v>
      </c>
      <c r="W137" s="18" t="s">
        <v>36</v>
      </c>
    </row>
    <row r="138" spans="1:23" ht="10.5" x14ac:dyDescent="0.25">
      <c r="A138" s="15" t="s">
        <v>28</v>
      </c>
      <c r="B138" s="16" t="s">
        <v>167</v>
      </c>
      <c r="C138" s="16" t="s">
        <v>168</v>
      </c>
      <c r="D138" s="15" t="s">
        <v>31</v>
      </c>
      <c r="E138" s="17" t="s">
        <v>32</v>
      </c>
      <c r="F138" s="22">
        <v>60000</v>
      </c>
      <c r="G138" s="22">
        <v>60000</v>
      </c>
      <c r="H138" s="22">
        <v>0</v>
      </c>
      <c r="I138" s="22">
        <v>5988</v>
      </c>
      <c r="J138" s="22">
        <v>3558</v>
      </c>
      <c r="K138" s="16" t="s">
        <v>33</v>
      </c>
      <c r="L138" s="16" t="s">
        <v>34</v>
      </c>
      <c r="M138" s="16" t="str">
        <f>VLOOKUP(B138,'[1]Metas-Entregables'!$AE$8:$AG$459,3,FALSE)</f>
        <v>Prevenir, detectar y sancionar las conductas que contravengan la legalidad a través de procedimientos de auditoría y fiscalización, acompañamiento, derecho disciplinario al interior del organismo público estatal.</v>
      </c>
      <c r="N138" s="16" t="s">
        <v>169</v>
      </c>
      <c r="O138" s="21" t="s">
        <v>34</v>
      </c>
      <c r="P138" s="26" t="s">
        <v>36</v>
      </c>
      <c r="Q138" s="16" t="s">
        <v>170</v>
      </c>
      <c r="R138" s="18">
        <v>4</v>
      </c>
      <c r="S138" s="18">
        <v>4</v>
      </c>
      <c r="T138" s="19">
        <v>0</v>
      </c>
      <c r="U138" s="18" t="s">
        <v>36</v>
      </c>
      <c r="V138" s="18" t="s">
        <v>36</v>
      </c>
      <c r="W138" s="18" t="s">
        <v>36</v>
      </c>
    </row>
    <row r="139" spans="1:23" ht="10.5" x14ac:dyDescent="0.25">
      <c r="A139" s="15" t="s">
        <v>28</v>
      </c>
      <c r="B139" s="16" t="s">
        <v>167</v>
      </c>
      <c r="C139" s="16" t="s">
        <v>168</v>
      </c>
      <c r="D139" s="15" t="s">
        <v>31</v>
      </c>
      <c r="E139" s="17" t="s">
        <v>32</v>
      </c>
      <c r="F139" s="22">
        <v>0</v>
      </c>
      <c r="G139" s="22">
        <v>0</v>
      </c>
      <c r="H139" s="22">
        <v>0</v>
      </c>
      <c r="I139" s="22">
        <v>0</v>
      </c>
      <c r="J139" s="22">
        <v>0</v>
      </c>
      <c r="K139" s="16" t="s">
        <v>33</v>
      </c>
      <c r="L139" s="16" t="s">
        <v>34</v>
      </c>
      <c r="M139" s="16" t="str">
        <f>VLOOKUP(B139,'[1]Metas-Entregables'!$AE$8:$AG$459,3,FALSE)</f>
        <v>Prevenir, detectar y sancionar las conductas que contravengan la legalidad a través de procedimientos de auditoría y fiscalización, acompañamiento, derecho disciplinario al interior del organismo público estatal.</v>
      </c>
      <c r="N139" s="16" t="s">
        <v>171</v>
      </c>
      <c r="O139" s="21" t="s">
        <v>34</v>
      </c>
      <c r="P139" s="26" t="s">
        <v>36</v>
      </c>
      <c r="Q139" s="16" t="s">
        <v>172</v>
      </c>
      <c r="R139" s="18">
        <v>4</v>
      </c>
      <c r="S139" s="18">
        <v>4</v>
      </c>
      <c r="T139" s="19">
        <v>0</v>
      </c>
      <c r="U139" s="18" t="s">
        <v>36</v>
      </c>
      <c r="V139" s="18" t="s">
        <v>36</v>
      </c>
      <c r="W139" s="18" t="s">
        <v>36</v>
      </c>
    </row>
    <row r="140" spans="1:23" ht="10.5" x14ac:dyDescent="0.25">
      <c r="A140" s="15" t="s">
        <v>28</v>
      </c>
      <c r="B140" s="16" t="s">
        <v>167</v>
      </c>
      <c r="C140" s="16" t="s">
        <v>168</v>
      </c>
      <c r="D140" s="15" t="s">
        <v>31</v>
      </c>
      <c r="E140" s="17" t="s">
        <v>32</v>
      </c>
      <c r="F140" s="22">
        <v>0</v>
      </c>
      <c r="G140" s="22">
        <v>0</v>
      </c>
      <c r="H140" s="22">
        <v>0</v>
      </c>
      <c r="I140" s="22">
        <v>0</v>
      </c>
      <c r="J140" s="22">
        <v>0</v>
      </c>
      <c r="K140" s="16" t="s">
        <v>33</v>
      </c>
      <c r="L140" s="16" t="s">
        <v>34</v>
      </c>
      <c r="M140" s="16" t="str">
        <f>VLOOKUP(B140,'[1]Metas-Entregables'!$AE$8:$AG$459,3,FALSE)</f>
        <v>Prevenir, detectar y sancionar las conductas que contravengan la legalidad a través de procedimientos de auditoría y fiscalización, acompañamiento, derecho disciplinario al interior del organismo público estatal.</v>
      </c>
      <c r="N140" s="16" t="s">
        <v>173</v>
      </c>
      <c r="O140" s="21" t="s">
        <v>34</v>
      </c>
      <c r="P140" s="26" t="s">
        <v>36</v>
      </c>
      <c r="Q140" s="16" t="s">
        <v>174</v>
      </c>
      <c r="R140" s="18">
        <v>8</v>
      </c>
      <c r="S140" s="18">
        <v>8</v>
      </c>
      <c r="T140" s="19">
        <v>0</v>
      </c>
      <c r="U140" s="18" t="s">
        <v>36</v>
      </c>
      <c r="V140" s="18" t="s">
        <v>36</v>
      </c>
      <c r="W140" s="18" t="s">
        <v>36</v>
      </c>
    </row>
    <row r="141" spans="1:23" ht="10.5" x14ac:dyDescent="0.25">
      <c r="A141" s="15" t="s">
        <v>28</v>
      </c>
      <c r="B141" s="16" t="s">
        <v>167</v>
      </c>
      <c r="C141" s="16" t="s">
        <v>168</v>
      </c>
      <c r="D141" s="15" t="s">
        <v>31</v>
      </c>
      <c r="E141" s="17" t="s">
        <v>32</v>
      </c>
      <c r="F141" s="22">
        <v>0</v>
      </c>
      <c r="G141" s="22">
        <v>0</v>
      </c>
      <c r="H141" s="22">
        <v>0</v>
      </c>
      <c r="I141" s="22">
        <v>0</v>
      </c>
      <c r="J141" s="22">
        <v>0</v>
      </c>
      <c r="K141" s="16" t="s">
        <v>33</v>
      </c>
      <c r="L141" s="16" t="s">
        <v>34</v>
      </c>
      <c r="M141" s="16" t="str">
        <f>VLOOKUP(B141,'[1]Metas-Entregables'!$AE$8:$AG$459,3,FALSE)</f>
        <v>Prevenir, detectar y sancionar las conductas que contravengan la legalidad a través de procedimientos de auditoría y fiscalización, acompañamiento, derecho disciplinario al interior del organismo público estatal.</v>
      </c>
      <c r="N141" s="16" t="s">
        <v>175</v>
      </c>
      <c r="O141" s="21" t="s">
        <v>34</v>
      </c>
      <c r="P141" s="26" t="s">
        <v>36</v>
      </c>
      <c r="Q141" s="16" t="s">
        <v>176</v>
      </c>
      <c r="R141" s="18">
        <v>24</v>
      </c>
      <c r="S141" s="18">
        <v>24</v>
      </c>
      <c r="T141" s="19">
        <v>1</v>
      </c>
      <c r="U141" s="18" t="s">
        <v>36</v>
      </c>
      <c r="V141" s="18" t="s">
        <v>36</v>
      </c>
      <c r="W141" s="18" t="s">
        <v>36</v>
      </c>
    </row>
    <row r="142" spans="1:23" ht="10.5" x14ac:dyDescent="0.25">
      <c r="A142" s="15" t="s">
        <v>28</v>
      </c>
      <c r="B142" s="16" t="s">
        <v>167</v>
      </c>
      <c r="C142" s="16" t="s">
        <v>168</v>
      </c>
      <c r="D142" s="15" t="s">
        <v>31</v>
      </c>
      <c r="E142" s="17" t="s">
        <v>32</v>
      </c>
      <c r="F142" s="22">
        <v>0</v>
      </c>
      <c r="G142" s="22">
        <v>0</v>
      </c>
      <c r="H142" s="22">
        <v>0</v>
      </c>
      <c r="I142" s="22">
        <v>0</v>
      </c>
      <c r="J142" s="22">
        <v>0</v>
      </c>
      <c r="K142" s="16" t="s">
        <v>33</v>
      </c>
      <c r="L142" s="16" t="s">
        <v>34</v>
      </c>
      <c r="M142" s="16" t="str">
        <f>VLOOKUP(B142,'[1]Metas-Entregables'!$AE$8:$AG$459,3,FALSE)</f>
        <v>Prevenir, detectar y sancionar las conductas que contravengan la legalidad a través de procedimientos de auditoría y fiscalización, acompañamiento, derecho disciplinario al interior del organismo público estatal.</v>
      </c>
      <c r="N142" s="16" t="s">
        <v>177</v>
      </c>
      <c r="O142" s="21" t="s">
        <v>34</v>
      </c>
      <c r="P142" s="26" t="s">
        <v>36</v>
      </c>
      <c r="Q142" s="16" t="s">
        <v>178</v>
      </c>
      <c r="R142" s="18">
        <v>3</v>
      </c>
      <c r="S142" s="18">
        <v>3</v>
      </c>
      <c r="T142" s="19">
        <v>0</v>
      </c>
      <c r="U142" s="18" t="s">
        <v>36</v>
      </c>
      <c r="V142" s="18" t="s">
        <v>36</v>
      </c>
      <c r="W142" s="18" t="s">
        <v>36</v>
      </c>
    </row>
    <row r="143" spans="1:23" ht="10.5" x14ac:dyDescent="0.25">
      <c r="A143" s="15" t="s">
        <v>28</v>
      </c>
      <c r="B143" s="16" t="s">
        <v>179</v>
      </c>
      <c r="C143" s="16" t="s">
        <v>180</v>
      </c>
      <c r="D143" s="15" t="s">
        <v>31</v>
      </c>
      <c r="E143" s="17" t="s">
        <v>32</v>
      </c>
      <c r="F143" s="22">
        <v>98200</v>
      </c>
      <c r="G143" s="22">
        <v>98200</v>
      </c>
      <c r="H143" s="22">
        <v>0</v>
      </c>
      <c r="I143" s="22">
        <v>0</v>
      </c>
      <c r="J143" s="22">
        <v>0</v>
      </c>
      <c r="K143" s="16" t="s">
        <v>33</v>
      </c>
      <c r="L143" s="16" t="s">
        <v>34</v>
      </c>
      <c r="M143" s="16" t="str">
        <f>VLOOKUP(B143,'[1]Metas-Entregables'!$AE$8:$AG$459,3,FALSE)</f>
        <v>Mejorar la calidad del servicio educativo ofertado; mediante el análisis del modelo de evaluación de la calidad educativa vigente; la identificación de los criterios y la integración de evidencias para la evaluación de planteles. Clientes finales la comunidad educativa y sector productivo del estado.</v>
      </c>
      <c r="N143" s="16" t="s">
        <v>181</v>
      </c>
      <c r="O143" s="21" t="s">
        <v>34</v>
      </c>
      <c r="P143" s="26" t="s">
        <v>36</v>
      </c>
      <c r="Q143" s="16" t="s">
        <v>97</v>
      </c>
      <c r="R143" s="18">
        <v>1</v>
      </c>
      <c r="S143" s="18">
        <v>1</v>
      </c>
      <c r="T143" s="19">
        <v>1</v>
      </c>
      <c r="U143" s="18" t="s">
        <v>36</v>
      </c>
      <c r="V143" s="18" t="s">
        <v>36</v>
      </c>
      <c r="W143" s="18" t="s">
        <v>36</v>
      </c>
    </row>
    <row r="144" spans="1:23" ht="10.5" x14ac:dyDescent="0.25">
      <c r="A144" s="15" t="s">
        <v>28</v>
      </c>
      <c r="B144" s="16" t="s">
        <v>179</v>
      </c>
      <c r="C144" s="16" t="s">
        <v>180</v>
      </c>
      <c r="D144" s="15" t="s">
        <v>31</v>
      </c>
      <c r="E144" s="17" t="s">
        <v>32</v>
      </c>
      <c r="F144" s="22">
        <v>0</v>
      </c>
      <c r="G144" s="22">
        <v>0</v>
      </c>
      <c r="H144" s="22">
        <v>0</v>
      </c>
      <c r="I144" s="22">
        <v>0</v>
      </c>
      <c r="J144" s="22">
        <v>0</v>
      </c>
      <c r="K144" s="16" t="s">
        <v>33</v>
      </c>
      <c r="L144" s="16" t="s">
        <v>34</v>
      </c>
      <c r="M144" s="16" t="str">
        <f>VLOOKUP(B144,'[1]Metas-Entregables'!$AE$8:$AG$459,3,FALSE)</f>
        <v>Mejorar la calidad del servicio educativo ofertado; mediante el análisis del modelo de evaluación de la calidad educativa vigente; la identificación de los criterios y la integración de evidencias para la evaluación de planteles. Clientes finales la comunidad educativa y sector productivo del estado.</v>
      </c>
      <c r="N144" s="16" t="s">
        <v>182</v>
      </c>
      <c r="O144" s="21" t="s">
        <v>34</v>
      </c>
      <c r="P144" s="26" t="s">
        <v>36</v>
      </c>
      <c r="Q144" s="16" t="s">
        <v>183</v>
      </c>
      <c r="R144" s="18">
        <v>16</v>
      </c>
      <c r="S144" s="18">
        <v>16</v>
      </c>
      <c r="T144" s="19">
        <v>0</v>
      </c>
      <c r="U144" s="18" t="s">
        <v>36</v>
      </c>
      <c r="V144" s="18" t="s">
        <v>36</v>
      </c>
      <c r="W144" s="18" t="s">
        <v>36</v>
      </c>
    </row>
    <row r="145" spans="1:23" ht="10.5" x14ac:dyDescent="0.25">
      <c r="A145" s="15" t="s">
        <v>28</v>
      </c>
      <c r="B145" s="16" t="s">
        <v>179</v>
      </c>
      <c r="C145" s="16" t="s">
        <v>180</v>
      </c>
      <c r="D145" s="15" t="s">
        <v>31</v>
      </c>
      <c r="E145" s="17" t="s">
        <v>32</v>
      </c>
      <c r="F145" s="22">
        <v>0</v>
      </c>
      <c r="G145" s="22">
        <v>0</v>
      </c>
      <c r="H145" s="22">
        <v>0</v>
      </c>
      <c r="I145" s="22">
        <v>0</v>
      </c>
      <c r="J145" s="22">
        <v>0</v>
      </c>
      <c r="K145" s="16" t="s">
        <v>33</v>
      </c>
      <c r="L145" s="16" t="s">
        <v>34</v>
      </c>
      <c r="M145" s="16" t="str">
        <f>VLOOKUP(B145,'[1]Metas-Entregables'!$AE$8:$AG$459,3,FALSE)</f>
        <v>Mejorar la calidad del servicio educativo ofertado; mediante el análisis del modelo de evaluación de la calidad educativa vigente; la identificación de los criterios y la integración de evidencias para la evaluación de planteles. Clientes finales la comunidad educativa y sector productivo del estado.</v>
      </c>
      <c r="N145" s="16" t="s">
        <v>184</v>
      </c>
      <c r="O145" s="21" t="s">
        <v>34</v>
      </c>
      <c r="P145" s="26" t="s">
        <v>36</v>
      </c>
      <c r="Q145" s="16" t="s">
        <v>185</v>
      </c>
      <c r="R145" s="18">
        <v>2</v>
      </c>
      <c r="S145" s="18">
        <v>2</v>
      </c>
      <c r="T145" s="19">
        <v>0</v>
      </c>
      <c r="U145" s="18" t="s">
        <v>36</v>
      </c>
      <c r="V145" s="18" t="s">
        <v>36</v>
      </c>
      <c r="W145" s="18" t="s">
        <v>36</v>
      </c>
    </row>
    <row r="146" spans="1:23" ht="10.5" x14ac:dyDescent="0.25">
      <c r="A146" s="15" t="s">
        <v>28</v>
      </c>
      <c r="B146" s="16" t="s">
        <v>186</v>
      </c>
      <c r="C146" s="16" t="s">
        <v>187</v>
      </c>
      <c r="D146" s="15" t="s">
        <v>31</v>
      </c>
      <c r="E146" s="17" t="s">
        <v>32</v>
      </c>
      <c r="F146" s="22">
        <v>1173500</v>
      </c>
      <c r="G146" s="22">
        <v>2923500</v>
      </c>
      <c r="H146" s="22">
        <v>0</v>
      </c>
      <c r="I146" s="22">
        <v>9655.07</v>
      </c>
      <c r="J146" s="22">
        <v>9655.07</v>
      </c>
      <c r="K146" s="16" t="s">
        <v>33</v>
      </c>
      <c r="L146" s="16" t="s">
        <v>34</v>
      </c>
      <c r="M146" s="16" t="str">
        <f>VLOOKUP(B146,'[1]Metas-Entregables'!$AE$8:$AG$459,3,FALSE)</f>
        <v>Atender la necesidad de capacitación de los docentes, con el objeto de subsanar las áreas de oportunidad del personal frente a grupo y mejorar el proceso de enseñanza-aprendizaje; mediante el desarrollo de un diagnóstico de las necesidades de capacitación; analizar el diagnóstico para determinar el tipo de capacitación que se requiere; diseñar un programa de capacitación anual para el fortalecimiento de las competencias de los trabajadores académicos; concluyendo con la implementación del programa de capacitación. Clientes finales docentes de la comunidad educativa.</v>
      </c>
      <c r="N146" s="16" t="s">
        <v>188</v>
      </c>
      <c r="O146" s="21" t="s">
        <v>34</v>
      </c>
      <c r="P146" s="26" t="s">
        <v>36</v>
      </c>
      <c r="Q146" s="16" t="s">
        <v>97</v>
      </c>
      <c r="R146" s="18">
        <v>1</v>
      </c>
      <c r="S146" s="18">
        <v>1</v>
      </c>
      <c r="T146" s="19">
        <v>0</v>
      </c>
      <c r="U146" s="18" t="s">
        <v>36</v>
      </c>
      <c r="V146" s="18" t="s">
        <v>36</v>
      </c>
      <c r="W146" s="18" t="s">
        <v>36</v>
      </c>
    </row>
    <row r="147" spans="1:23" ht="10.5" x14ac:dyDescent="0.25">
      <c r="A147" s="15" t="s">
        <v>28</v>
      </c>
      <c r="B147" s="16" t="s">
        <v>186</v>
      </c>
      <c r="C147" s="16" t="s">
        <v>187</v>
      </c>
      <c r="D147" s="15" t="s">
        <v>31</v>
      </c>
      <c r="E147" s="17" t="s">
        <v>32</v>
      </c>
      <c r="F147" s="22">
        <v>0</v>
      </c>
      <c r="G147" s="22">
        <v>0</v>
      </c>
      <c r="H147" s="22">
        <v>0</v>
      </c>
      <c r="I147" s="22">
        <v>0</v>
      </c>
      <c r="J147" s="22">
        <v>0</v>
      </c>
      <c r="K147" s="16" t="s">
        <v>33</v>
      </c>
      <c r="L147" s="16" t="s">
        <v>34</v>
      </c>
      <c r="M147" s="16" t="str">
        <f>VLOOKUP(B147,'[1]Metas-Entregables'!$AE$8:$AG$459,3,FALSE)</f>
        <v>Atender la necesidad de capacitación de los docentes, con el objeto de subsanar las áreas de oportunidad del personal frente a grupo y mejorar el proceso de enseñanza-aprendizaje; mediante el desarrollo de un diagnóstico de las necesidades de capacitación; analizar el diagnóstico para determinar el tipo de capacitación que se requiere; diseñar un programa de capacitación anual para el fortalecimiento de las competencias de los trabajadores académicos; concluyendo con la implementación del programa de capacitación. Clientes finales docentes de la comunidad educativa.</v>
      </c>
      <c r="N147" s="16" t="s">
        <v>189</v>
      </c>
      <c r="O147" s="21" t="s">
        <v>34</v>
      </c>
      <c r="P147" s="26" t="s">
        <v>36</v>
      </c>
      <c r="Q147" s="16" t="s">
        <v>190</v>
      </c>
      <c r="R147" s="18">
        <v>1</v>
      </c>
      <c r="S147" s="18">
        <v>1</v>
      </c>
      <c r="T147" s="19">
        <v>0</v>
      </c>
      <c r="U147" s="18" t="s">
        <v>36</v>
      </c>
      <c r="V147" s="18" t="s">
        <v>36</v>
      </c>
      <c r="W147" s="18" t="s">
        <v>36</v>
      </c>
    </row>
    <row r="148" spans="1:23" ht="10.5" x14ac:dyDescent="0.25">
      <c r="A148" s="15" t="s">
        <v>28</v>
      </c>
      <c r="B148" s="16" t="s">
        <v>186</v>
      </c>
      <c r="C148" s="16" t="s">
        <v>187</v>
      </c>
      <c r="D148" s="15" t="s">
        <v>31</v>
      </c>
      <c r="E148" s="17" t="s">
        <v>32</v>
      </c>
      <c r="F148" s="22">
        <v>0</v>
      </c>
      <c r="G148" s="22">
        <v>0</v>
      </c>
      <c r="H148" s="22">
        <v>0</v>
      </c>
      <c r="I148" s="22">
        <v>0</v>
      </c>
      <c r="J148" s="22">
        <v>0</v>
      </c>
      <c r="K148" s="16" t="s">
        <v>33</v>
      </c>
      <c r="L148" s="16" t="s">
        <v>34</v>
      </c>
      <c r="M148" s="16" t="str">
        <f>VLOOKUP(B148,'[1]Metas-Entregables'!$AE$8:$AG$459,3,FALSE)</f>
        <v>Atender la necesidad de capacitación de los docentes, con el objeto de subsanar las áreas de oportunidad del personal frente a grupo y mejorar el proceso de enseñanza-aprendizaje; mediante el desarrollo de un diagnóstico de las necesidades de capacitación; analizar el diagnóstico para determinar el tipo de capacitación que se requiere; diseñar un programa de capacitación anual para el fortalecimiento de las competencias de los trabajadores académicos; concluyendo con la implementación del programa de capacitación. Clientes finales docentes de la comunidad educativa.</v>
      </c>
      <c r="N148" s="16" t="s">
        <v>191</v>
      </c>
      <c r="O148" s="21" t="s">
        <v>34</v>
      </c>
      <c r="P148" s="26" t="s">
        <v>36</v>
      </c>
      <c r="Q148" s="16" t="s">
        <v>192</v>
      </c>
      <c r="R148" s="18">
        <v>4</v>
      </c>
      <c r="S148" s="18">
        <v>4</v>
      </c>
      <c r="T148" s="19">
        <v>0</v>
      </c>
      <c r="U148" s="18" t="s">
        <v>36</v>
      </c>
      <c r="V148" s="18" t="s">
        <v>36</v>
      </c>
      <c r="W148" s="18" t="s">
        <v>36</v>
      </c>
    </row>
    <row r="149" spans="1:23" ht="10.5" x14ac:dyDescent="0.25">
      <c r="A149" s="15" t="s">
        <v>28</v>
      </c>
      <c r="B149" s="16" t="s">
        <v>193</v>
      </c>
      <c r="C149" s="16" t="s">
        <v>194</v>
      </c>
      <c r="D149" s="15" t="s">
        <v>31</v>
      </c>
      <c r="E149" s="17" t="s">
        <v>32</v>
      </c>
      <c r="F149" s="22">
        <v>183700</v>
      </c>
      <c r="G149" s="22">
        <v>183700</v>
      </c>
      <c r="H149" s="22">
        <v>0</v>
      </c>
      <c r="I149" s="22">
        <v>16374</v>
      </c>
      <c r="J149" s="22">
        <v>16374</v>
      </c>
      <c r="K149" s="16" t="s">
        <v>33</v>
      </c>
      <c r="L149" s="16" t="s">
        <v>34</v>
      </c>
      <c r="M149" s="16" t="str">
        <f>VLOOKUP(B149,'[1]Metas-Entregables'!$AE$8:$AG$459,3,FALSE)</f>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
      <c r="N149" s="16" t="s">
        <v>195</v>
      </c>
      <c r="O149" s="21" t="s">
        <v>34</v>
      </c>
      <c r="P149" s="26" t="s">
        <v>36</v>
      </c>
      <c r="Q149" s="16" t="s">
        <v>196</v>
      </c>
      <c r="R149" s="18">
        <v>1</v>
      </c>
      <c r="S149" s="18">
        <v>1</v>
      </c>
      <c r="T149" s="19">
        <v>0</v>
      </c>
      <c r="U149" s="18" t="s">
        <v>36</v>
      </c>
      <c r="V149" s="18" t="s">
        <v>36</v>
      </c>
      <c r="W149" s="18" t="s">
        <v>36</v>
      </c>
    </row>
    <row r="150" spans="1:23" ht="10.5" x14ac:dyDescent="0.25">
      <c r="A150" s="15" t="s">
        <v>28</v>
      </c>
      <c r="B150" s="16" t="s">
        <v>193</v>
      </c>
      <c r="C150" s="16" t="s">
        <v>194</v>
      </c>
      <c r="D150" s="15" t="s">
        <v>31</v>
      </c>
      <c r="E150" s="17" t="s">
        <v>32</v>
      </c>
      <c r="F150" s="22">
        <v>0</v>
      </c>
      <c r="G150" s="22">
        <v>0</v>
      </c>
      <c r="H150" s="22">
        <v>0</v>
      </c>
      <c r="I150" s="22">
        <v>0</v>
      </c>
      <c r="J150" s="22">
        <v>0</v>
      </c>
      <c r="K150" s="16" t="s">
        <v>33</v>
      </c>
      <c r="L150" s="16" t="s">
        <v>34</v>
      </c>
      <c r="M150" s="16" t="str">
        <f>VLOOKUP(B150,'[1]Metas-Entregables'!$AE$8:$AG$459,3,FALSE)</f>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
      <c r="N150" s="16" t="s">
        <v>197</v>
      </c>
      <c r="O150" s="21" t="s">
        <v>34</v>
      </c>
      <c r="P150" s="26" t="s">
        <v>36</v>
      </c>
      <c r="Q150" s="16" t="s">
        <v>198</v>
      </c>
      <c r="R150" s="18">
        <v>1</v>
      </c>
      <c r="S150" s="18">
        <v>1</v>
      </c>
      <c r="T150" s="19">
        <v>1</v>
      </c>
      <c r="U150" s="18" t="s">
        <v>36</v>
      </c>
      <c r="V150" s="18" t="s">
        <v>36</v>
      </c>
      <c r="W150" s="18" t="s">
        <v>36</v>
      </c>
    </row>
    <row r="151" spans="1:23" ht="10.5" x14ac:dyDescent="0.25">
      <c r="A151" s="15" t="s">
        <v>28</v>
      </c>
      <c r="B151" s="16" t="s">
        <v>193</v>
      </c>
      <c r="C151" s="16" t="s">
        <v>194</v>
      </c>
      <c r="D151" s="15" t="s">
        <v>31</v>
      </c>
      <c r="E151" s="17" t="s">
        <v>32</v>
      </c>
      <c r="F151" s="22">
        <v>0</v>
      </c>
      <c r="G151" s="22">
        <v>0</v>
      </c>
      <c r="H151" s="22">
        <v>0</v>
      </c>
      <c r="I151" s="22">
        <v>0</v>
      </c>
      <c r="J151" s="22">
        <v>0</v>
      </c>
      <c r="K151" s="16" t="s">
        <v>33</v>
      </c>
      <c r="L151" s="16" t="s">
        <v>34</v>
      </c>
      <c r="M151" s="16" t="str">
        <f>VLOOKUP(B151,'[1]Metas-Entregables'!$AE$8:$AG$459,3,FALSE)</f>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
      <c r="N151" s="16" t="s">
        <v>199</v>
      </c>
      <c r="O151" s="21" t="s">
        <v>34</v>
      </c>
      <c r="P151" s="26" t="s">
        <v>36</v>
      </c>
      <c r="Q151" s="16" t="s">
        <v>200</v>
      </c>
      <c r="R151" s="18">
        <v>1</v>
      </c>
      <c r="S151" s="18">
        <v>1</v>
      </c>
      <c r="T151" s="19">
        <v>0</v>
      </c>
      <c r="U151" s="18" t="s">
        <v>36</v>
      </c>
      <c r="V151" s="18" t="s">
        <v>36</v>
      </c>
      <c r="W151" s="18" t="s">
        <v>36</v>
      </c>
    </row>
    <row r="152" spans="1:23" ht="10.5" x14ac:dyDescent="0.25">
      <c r="A152" s="15" t="s">
        <v>28</v>
      </c>
      <c r="B152" s="16" t="s">
        <v>193</v>
      </c>
      <c r="C152" s="16" t="s">
        <v>194</v>
      </c>
      <c r="D152" s="15" t="s">
        <v>31</v>
      </c>
      <c r="E152" s="17" t="s">
        <v>32</v>
      </c>
      <c r="F152" s="22">
        <v>0</v>
      </c>
      <c r="G152" s="22">
        <v>0</v>
      </c>
      <c r="H152" s="22">
        <v>0</v>
      </c>
      <c r="I152" s="22">
        <v>0</v>
      </c>
      <c r="J152" s="22">
        <v>0</v>
      </c>
      <c r="K152" s="16" t="s">
        <v>33</v>
      </c>
      <c r="L152" s="16" t="s">
        <v>34</v>
      </c>
      <c r="M152" s="16" t="str">
        <f>VLOOKUP(B152,'[1]Metas-Entregables'!$AE$8:$AG$459,3,FALSE)</f>
        <v>Asegurar la calidad y viabilidad de la oferta educativa de CONALEP Guanajuato, atendiendo a las necesidades de los sectores productivos y sociales, mediante la detección de modificación de la oferta educativa por parte de los Planteles, hasta la notificación del acuerdo emitido por el Comité Dictaminador de la Oferta Educativa y la actualización del Catálogo de la Oferta Educativa Nacional. Clientes finales la comunidad educativa y sector empresarial del Estado.</v>
      </c>
      <c r="N152" s="16" t="s">
        <v>201</v>
      </c>
      <c r="O152" s="21" t="s">
        <v>34</v>
      </c>
      <c r="P152" s="26" t="s">
        <v>36</v>
      </c>
      <c r="Q152" s="16" t="s">
        <v>202</v>
      </c>
      <c r="R152" s="18">
        <v>1</v>
      </c>
      <c r="S152" s="18">
        <v>1</v>
      </c>
      <c r="T152" s="19">
        <v>1</v>
      </c>
      <c r="U152" s="18" t="s">
        <v>36</v>
      </c>
      <c r="V152" s="18" t="s">
        <v>36</v>
      </c>
      <c r="W152" s="18" t="s">
        <v>36</v>
      </c>
    </row>
    <row r="153" spans="1:23" ht="10.5" x14ac:dyDescent="0.25">
      <c r="A153" s="15" t="s">
        <v>28</v>
      </c>
      <c r="B153" s="16" t="s">
        <v>203</v>
      </c>
      <c r="C153" s="16" t="s">
        <v>204</v>
      </c>
      <c r="D153" s="15" t="s">
        <v>31</v>
      </c>
      <c r="E153" s="17" t="s">
        <v>32</v>
      </c>
      <c r="F153" s="22">
        <v>18124013.990000002</v>
      </c>
      <c r="G153" s="22">
        <v>19274408.670000002</v>
      </c>
      <c r="H153" s="22">
        <v>120684.87999999999</v>
      </c>
      <c r="I153" s="22">
        <v>5105444.54</v>
      </c>
      <c r="J153" s="22">
        <v>4822544.8100000005</v>
      </c>
      <c r="K153" s="16" t="s">
        <v>33</v>
      </c>
      <c r="L153" s="16" t="s">
        <v>34</v>
      </c>
      <c r="M153" s="16" t="str">
        <f>VLOOKUP(B153,'[1]Metas-Entregables'!$AE$8:$AG$459,3,FALSE)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53" s="16" t="s">
        <v>205</v>
      </c>
      <c r="O153" s="21" t="s">
        <v>34</v>
      </c>
      <c r="P153" s="26" t="s">
        <v>36</v>
      </c>
      <c r="Q153" s="16" t="s">
        <v>206</v>
      </c>
      <c r="R153" s="18">
        <v>2</v>
      </c>
      <c r="S153" s="18">
        <v>2</v>
      </c>
      <c r="T153" s="19">
        <v>1</v>
      </c>
      <c r="U153" s="18" t="s">
        <v>36</v>
      </c>
      <c r="V153" s="18" t="s">
        <v>36</v>
      </c>
      <c r="W153" s="18" t="s">
        <v>36</v>
      </c>
    </row>
    <row r="154" spans="1:23" ht="10.5" x14ac:dyDescent="0.25">
      <c r="A154" s="15" t="s">
        <v>28</v>
      </c>
      <c r="B154" s="16" t="s">
        <v>203</v>
      </c>
      <c r="C154" s="16" t="s">
        <v>204</v>
      </c>
      <c r="D154" s="15" t="s">
        <v>31</v>
      </c>
      <c r="E154" s="17" t="s">
        <v>32</v>
      </c>
      <c r="F154" s="22">
        <v>0</v>
      </c>
      <c r="G154" s="22">
        <v>0</v>
      </c>
      <c r="H154" s="22">
        <v>0</v>
      </c>
      <c r="I154" s="22">
        <v>0</v>
      </c>
      <c r="J154" s="22">
        <v>0</v>
      </c>
      <c r="K154" s="16" t="s">
        <v>33</v>
      </c>
      <c r="L154" s="16" t="s">
        <v>34</v>
      </c>
      <c r="M154" s="16" t="str">
        <f>VLOOKUP(B154,'[1]Metas-Entregables'!$AE$8:$AG$459,3,FALSE)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54" s="16" t="s">
        <v>207</v>
      </c>
      <c r="O154" s="21" t="s">
        <v>34</v>
      </c>
      <c r="P154" s="26" t="s">
        <v>36</v>
      </c>
      <c r="Q154" s="16" t="s">
        <v>208</v>
      </c>
      <c r="R154" s="18">
        <v>2</v>
      </c>
      <c r="S154" s="18">
        <v>2</v>
      </c>
      <c r="T154" s="19">
        <v>0</v>
      </c>
      <c r="U154" s="18" t="s">
        <v>36</v>
      </c>
      <c r="V154" s="18" t="s">
        <v>36</v>
      </c>
      <c r="W154" s="18" t="s">
        <v>36</v>
      </c>
    </row>
    <row r="155" spans="1:23" ht="10.5" x14ac:dyDescent="0.25">
      <c r="A155" s="15" t="s">
        <v>28</v>
      </c>
      <c r="B155" s="16" t="s">
        <v>203</v>
      </c>
      <c r="C155" s="16" t="s">
        <v>204</v>
      </c>
      <c r="D155" s="15" t="s">
        <v>31</v>
      </c>
      <c r="E155" s="17" t="s">
        <v>32</v>
      </c>
      <c r="F155" s="22">
        <v>0</v>
      </c>
      <c r="G155" s="22">
        <v>0</v>
      </c>
      <c r="H155" s="22">
        <v>0</v>
      </c>
      <c r="I155" s="22">
        <v>0</v>
      </c>
      <c r="J155" s="22">
        <v>0</v>
      </c>
      <c r="K155" s="16" t="s">
        <v>33</v>
      </c>
      <c r="L155" s="16" t="s">
        <v>34</v>
      </c>
      <c r="M155" s="16" t="str">
        <f>VLOOKUP(B155,'[1]Metas-Entregables'!$AE$8:$AG$459,3,FALSE)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55" s="16" t="s">
        <v>209</v>
      </c>
      <c r="O155" s="21" t="s">
        <v>34</v>
      </c>
      <c r="P155" s="26" t="s">
        <v>36</v>
      </c>
      <c r="Q155" s="16" t="s">
        <v>210</v>
      </c>
      <c r="R155" s="18">
        <v>4</v>
      </c>
      <c r="S155" s="18">
        <v>4</v>
      </c>
      <c r="T155" s="19">
        <v>2</v>
      </c>
      <c r="U155" s="18" t="s">
        <v>36</v>
      </c>
      <c r="V155" s="18" t="s">
        <v>36</v>
      </c>
      <c r="W155" s="18" t="s">
        <v>36</v>
      </c>
    </row>
    <row r="156" spans="1:23" ht="10.5" x14ac:dyDescent="0.25">
      <c r="A156" s="15" t="s">
        <v>28</v>
      </c>
      <c r="B156" s="16" t="s">
        <v>203</v>
      </c>
      <c r="C156" s="16" t="s">
        <v>204</v>
      </c>
      <c r="D156" s="15" t="s">
        <v>31</v>
      </c>
      <c r="E156" s="17" t="s">
        <v>32</v>
      </c>
      <c r="F156" s="22">
        <v>0</v>
      </c>
      <c r="G156" s="22">
        <v>0</v>
      </c>
      <c r="H156" s="22">
        <v>0</v>
      </c>
      <c r="I156" s="22">
        <v>0</v>
      </c>
      <c r="J156" s="22">
        <v>0</v>
      </c>
      <c r="K156" s="16" t="s">
        <v>33</v>
      </c>
      <c r="L156" s="16" t="s">
        <v>34</v>
      </c>
      <c r="M156" s="16" t="str">
        <f>VLOOKUP(B156,'[1]Metas-Entregables'!$AE$8:$AG$459,3,FALSE)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56" s="16" t="s">
        <v>211</v>
      </c>
      <c r="O156" s="21" t="s">
        <v>34</v>
      </c>
      <c r="P156" s="26" t="s">
        <v>36</v>
      </c>
      <c r="Q156" s="16" t="s">
        <v>212</v>
      </c>
      <c r="R156" s="18">
        <v>78</v>
      </c>
      <c r="S156" s="18">
        <v>78</v>
      </c>
      <c r="T156" s="19">
        <v>39</v>
      </c>
      <c r="U156" s="18" t="s">
        <v>36</v>
      </c>
      <c r="V156" s="18" t="s">
        <v>36</v>
      </c>
      <c r="W156" s="18" t="s">
        <v>36</v>
      </c>
    </row>
    <row r="157" spans="1:23" ht="10.5" x14ac:dyDescent="0.25">
      <c r="A157" s="15" t="s">
        <v>28</v>
      </c>
      <c r="B157" s="16" t="s">
        <v>213</v>
      </c>
      <c r="C157" s="16" t="s">
        <v>214</v>
      </c>
      <c r="D157" s="15" t="s">
        <v>31</v>
      </c>
      <c r="E157" s="17" t="s">
        <v>32</v>
      </c>
      <c r="F157" s="22">
        <v>53400</v>
      </c>
      <c r="G157" s="22">
        <v>53400</v>
      </c>
      <c r="H157" s="22">
        <v>0</v>
      </c>
      <c r="I157" s="22">
        <v>1333.82</v>
      </c>
      <c r="J157" s="22">
        <v>1333.82</v>
      </c>
      <c r="K157" s="16" t="s">
        <v>33</v>
      </c>
      <c r="L157" s="16" t="s">
        <v>34</v>
      </c>
      <c r="M157" s="16" t="str">
        <f>VLOOKUP(B157,'[1]Metas-Entregables'!$AE$8:$AG$459,3,FALSE)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157" s="16" t="s">
        <v>215</v>
      </c>
      <c r="O157" s="21" t="s">
        <v>34</v>
      </c>
      <c r="P157" s="26" t="s">
        <v>36</v>
      </c>
      <c r="Q157" s="16" t="s">
        <v>216</v>
      </c>
      <c r="R157" s="18">
        <v>2</v>
      </c>
      <c r="S157" s="18">
        <v>2</v>
      </c>
      <c r="T157" s="19">
        <v>1</v>
      </c>
      <c r="U157" s="18" t="s">
        <v>36</v>
      </c>
      <c r="V157" s="18" t="s">
        <v>36</v>
      </c>
      <c r="W157" s="18" t="s">
        <v>36</v>
      </c>
    </row>
    <row r="158" spans="1:23" ht="10.5" x14ac:dyDescent="0.25">
      <c r="A158" s="15" t="s">
        <v>28</v>
      </c>
      <c r="B158" s="16" t="s">
        <v>213</v>
      </c>
      <c r="C158" s="16" t="s">
        <v>214</v>
      </c>
      <c r="D158" s="15" t="s">
        <v>31</v>
      </c>
      <c r="E158" s="17" t="s">
        <v>32</v>
      </c>
      <c r="F158" s="22">
        <v>0</v>
      </c>
      <c r="G158" s="22">
        <v>0</v>
      </c>
      <c r="H158" s="22">
        <v>0</v>
      </c>
      <c r="I158" s="22">
        <v>0</v>
      </c>
      <c r="J158" s="22">
        <v>0</v>
      </c>
      <c r="K158" s="16" t="s">
        <v>33</v>
      </c>
      <c r="L158" s="16" t="s">
        <v>34</v>
      </c>
      <c r="M158" s="16" t="str">
        <f>VLOOKUP(B158,'[1]Metas-Entregables'!$AE$8:$AG$459,3,FALSE)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158" s="16" t="s">
        <v>217</v>
      </c>
      <c r="O158" s="21" t="s">
        <v>34</v>
      </c>
      <c r="P158" s="26" t="s">
        <v>36</v>
      </c>
      <c r="Q158" s="16" t="s">
        <v>218</v>
      </c>
      <c r="R158" s="18">
        <v>2</v>
      </c>
      <c r="S158" s="18">
        <v>2</v>
      </c>
      <c r="T158" s="19">
        <v>1</v>
      </c>
      <c r="U158" s="18" t="s">
        <v>36</v>
      </c>
      <c r="V158" s="18" t="s">
        <v>36</v>
      </c>
      <c r="W158" s="18" t="s">
        <v>36</v>
      </c>
    </row>
    <row r="159" spans="1:23" ht="10.5" x14ac:dyDescent="0.25">
      <c r="A159" s="15" t="s">
        <v>28</v>
      </c>
      <c r="B159" s="16" t="s">
        <v>213</v>
      </c>
      <c r="C159" s="16" t="s">
        <v>214</v>
      </c>
      <c r="D159" s="15" t="s">
        <v>31</v>
      </c>
      <c r="E159" s="17" t="s">
        <v>32</v>
      </c>
      <c r="F159" s="22">
        <v>0</v>
      </c>
      <c r="G159" s="22">
        <v>0</v>
      </c>
      <c r="H159" s="22">
        <v>0</v>
      </c>
      <c r="I159" s="22">
        <v>0</v>
      </c>
      <c r="J159" s="22">
        <v>0</v>
      </c>
      <c r="K159" s="16" t="s">
        <v>33</v>
      </c>
      <c r="L159" s="16" t="s">
        <v>34</v>
      </c>
      <c r="M159" s="16" t="str">
        <f>VLOOKUP(B159,'[1]Metas-Entregables'!$AE$8:$AG$459,3,FALSE)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159" s="16" t="s">
        <v>219</v>
      </c>
      <c r="O159" s="21" t="s">
        <v>34</v>
      </c>
      <c r="P159" s="26" t="s">
        <v>36</v>
      </c>
      <c r="Q159" s="16" t="s">
        <v>220</v>
      </c>
      <c r="R159" s="18">
        <v>2</v>
      </c>
      <c r="S159" s="18">
        <v>2</v>
      </c>
      <c r="T159" s="19">
        <v>1</v>
      </c>
      <c r="U159" s="18" t="s">
        <v>36</v>
      </c>
      <c r="V159" s="18" t="s">
        <v>36</v>
      </c>
      <c r="W159" s="18" t="s">
        <v>36</v>
      </c>
    </row>
    <row r="160" spans="1:23" ht="10.5" x14ac:dyDescent="0.25">
      <c r="A160" s="15" t="s">
        <v>28</v>
      </c>
      <c r="B160" s="16" t="s">
        <v>221</v>
      </c>
      <c r="C160" s="16" t="s">
        <v>222</v>
      </c>
      <c r="D160" s="15" t="s">
        <v>31</v>
      </c>
      <c r="E160" s="17" t="s">
        <v>32</v>
      </c>
      <c r="F160" s="22">
        <v>7000</v>
      </c>
      <c r="G160" s="22">
        <v>7000</v>
      </c>
      <c r="H160" s="22">
        <v>0</v>
      </c>
      <c r="I160" s="22">
        <v>0</v>
      </c>
      <c r="J160" s="22">
        <v>0</v>
      </c>
      <c r="K160" s="16" t="s">
        <v>33</v>
      </c>
      <c r="L160" s="16" t="s">
        <v>34</v>
      </c>
      <c r="M160" s="16" t="str">
        <f>VLOOKUP(B160,'[1]Metas-Entregables'!$AE$8:$AG$459,3,FALSE)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160" s="16" t="s">
        <v>223</v>
      </c>
      <c r="O160" s="21" t="s">
        <v>34</v>
      </c>
      <c r="P160" s="26" t="s">
        <v>36</v>
      </c>
      <c r="Q160" s="16" t="s">
        <v>224</v>
      </c>
      <c r="R160" s="18">
        <v>2</v>
      </c>
      <c r="S160" s="18">
        <v>2</v>
      </c>
      <c r="T160" s="19">
        <v>0</v>
      </c>
      <c r="U160" s="18" t="s">
        <v>36</v>
      </c>
      <c r="V160" s="18" t="s">
        <v>36</v>
      </c>
      <c r="W160" s="18" t="s">
        <v>36</v>
      </c>
    </row>
    <row r="161" spans="1:23" ht="10.5" x14ac:dyDescent="0.25">
      <c r="A161" s="15" t="s">
        <v>28</v>
      </c>
      <c r="B161" s="16" t="s">
        <v>221</v>
      </c>
      <c r="C161" s="16" t="s">
        <v>222</v>
      </c>
      <c r="D161" s="15" t="s">
        <v>31</v>
      </c>
      <c r="E161" s="17" t="s">
        <v>32</v>
      </c>
      <c r="F161" s="22">
        <v>0</v>
      </c>
      <c r="G161" s="22">
        <v>0</v>
      </c>
      <c r="H161" s="22">
        <v>0</v>
      </c>
      <c r="I161" s="22">
        <v>0</v>
      </c>
      <c r="J161" s="22">
        <v>0</v>
      </c>
      <c r="K161" s="16" t="s">
        <v>33</v>
      </c>
      <c r="L161" s="16" t="s">
        <v>34</v>
      </c>
      <c r="M161" s="16" t="str">
        <f>VLOOKUP(B161,'[1]Metas-Entregables'!$AE$8:$AG$459,3,FALSE)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161" s="16" t="s">
        <v>225</v>
      </c>
      <c r="O161" s="21" t="s">
        <v>34</v>
      </c>
      <c r="P161" s="26" t="s">
        <v>36</v>
      </c>
      <c r="Q161" s="16" t="s">
        <v>166</v>
      </c>
      <c r="R161" s="18">
        <v>2</v>
      </c>
      <c r="S161" s="18">
        <v>2</v>
      </c>
      <c r="T161" s="19">
        <v>0</v>
      </c>
      <c r="U161" s="18" t="s">
        <v>36</v>
      </c>
      <c r="V161" s="18" t="s">
        <v>36</v>
      </c>
      <c r="W161" s="18" t="s">
        <v>36</v>
      </c>
    </row>
    <row r="162" spans="1:23" ht="10.5" x14ac:dyDescent="0.25">
      <c r="A162" s="15" t="s">
        <v>28</v>
      </c>
      <c r="B162" s="16" t="s">
        <v>221</v>
      </c>
      <c r="C162" s="16" t="s">
        <v>222</v>
      </c>
      <c r="D162" s="15" t="s">
        <v>31</v>
      </c>
      <c r="E162" s="17" t="s">
        <v>32</v>
      </c>
      <c r="F162" s="22">
        <v>0</v>
      </c>
      <c r="G162" s="22">
        <v>0</v>
      </c>
      <c r="H162" s="22">
        <v>0</v>
      </c>
      <c r="I162" s="22">
        <v>0</v>
      </c>
      <c r="J162" s="22">
        <v>0</v>
      </c>
      <c r="K162" s="16" t="s">
        <v>33</v>
      </c>
      <c r="L162" s="16" t="s">
        <v>34</v>
      </c>
      <c r="M162" s="16" t="str">
        <f>VLOOKUP(B162,'[1]Metas-Entregables'!$AE$8:$AG$459,3,FALSE)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162" s="16" t="s">
        <v>226</v>
      </c>
      <c r="O162" s="21" t="s">
        <v>34</v>
      </c>
      <c r="P162" s="26" t="s">
        <v>36</v>
      </c>
      <c r="Q162" s="16" t="s">
        <v>227</v>
      </c>
      <c r="R162" s="18">
        <v>2</v>
      </c>
      <c r="S162" s="18">
        <v>2</v>
      </c>
      <c r="T162" s="19">
        <v>0</v>
      </c>
      <c r="U162" s="18" t="s">
        <v>36</v>
      </c>
      <c r="V162" s="18" t="s">
        <v>36</v>
      </c>
      <c r="W162" s="18" t="s">
        <v>36</v>
      </c>
    </row>
    <row r="163" spans="1:23" ht="10.5" x14ac:dyDescent="0.25">
      <c r="A163" s="15" t="s">
        <v>28</v>
      </c>
      <c r="B163" s="16" t="s">
        <v>228</v>
      </c>
      <c r="C163" s="16" t="s">
        <v>229</v>
      </c>
      <c r="D163" s="15" t="s">
        <v>31</v>
      </c>
      <c r="E163" s="17" t="s">
        <v>32</v>
      </c>
      <c r="F163" s="22">
        <v>0</v>
      </c>
      <c r="G163" s="22">
        <v>761540</v>
      </c>
      <c r="H163" s="22">
        <v>0</v>
      </c>
      <c r="I163" s="22">
        <v>761540</v>
      </c>
      <c r="J163" s="22">
        <v>0</v>
      </c>
      <c r="K163" s="16" t="s">
        <v>33</v>
      </c>
      <c r="L163" s="16" t="s">
        <v>34</v>
      </c>
      <c r="M163" s="16" t="str">
        <f>VLOOKUP(B163,'[1]Metas-Entregables'!$AE$8:$AG$459,3,FALSE)</f>
        <v>Impulsar el desarrollo integral de los estudiantes a través de acciones orientadas a la promoción de una convivencia escolar libre de violencia y una cultura de paz, mediante acciones de fomento a la cultura y apreciación del arte; y la promoción de la cultura física y el deporte. Los clientes finales son la comunidad educativa</v>
      </c>
      <c r="N163" s="16" t="s">
        <v>230</v>
      </c>
      <c r="O163" s="21" t="s">
        <v>34</v>
      </c>
      <c r="P163" s="26" t="s">
        <v>36</v>
      </c>
      <c r="Q163" s="16" t="s">
        <v>107</v>
      </c>
      <c r="R163" s="18">
        <v>2</v>
      </c>
      <c r="S163" s="18">
        <v>2</v>
      </c>
      <c r="T163" s="19">
        <v>1</v>
      </c>
      <c r="U163" s="18" t="s">
        <v>36</v>
      </c>
      <c r="V163" s="18" t="s">
        <v>36</v>
      </c>
      <c r="W163" s="18" t="s">
        <v>36</v>
      </c>
    </row>
    <row r="164" spans="1:23" ht="10.5" x14ac:dyDescent="0.25">
      <c r="A164" s="15" t="s">
        <v>28</v>
      </c>
      <c r="B164" s="16" t="s">
        <v>228</v>
      </c>
      <c r="C164" s="16" t="s">
        <v>229</v>
      </c>
      <c r="D164" s="15" t="s">
        <v>31</v>
      </c>
      <c r="E164" s="17" t="s">
        <v>32</v>
      </c>
      <c r="F164" s="22">
        <v>1445500</v>
      </c>
      <c r="G164" s="22">
        <v>1445500</v>
      </c>
      <c r="H164" s="22">
        <v>0</v>
      </c>
      <c r="I164" s="22">
        <v>24145</v>
      </c>
      <c r="J164" s="22">
        <v>4145</v>
      </c>
      <c r="K164" s="16" t="s">
        <v>33</v>
      </c>
      <c r="L164" s="16" t="s">
        <v>34</v>
      </c>
      <c r="M164" s="16" t="str">
        <f>VLOOKUP(B164,'[1]Metas-Entregables'!$AE$8:$AG$459,3,FALSE)</f>
        <v>Impulsar el desarrollo integral de los estudiantes a través de acciones orientadas a la promoción de una convivencia escolar libre de violencia y una cultura de paz, mediante acciones de fomento a la cultura y apreciación del arte; y la promoción de la cultura física y el deporte. Los clientes finales son la comunidad educativa</v>
      </c>
      <c r="N164" s="16" t="s">
        <v>231</v>
      </c>
      <c r="O164" s="21" t="s">
        <v>34</v>
      </c>
      <c r="P164" s="26" t="s">
        <v>36</v>
      </c>
      <c r="Q164" s="16" t="s">
        <v>232</v>
      </c>
      <c r="R164" s="18">
        <v>2</v>
      </c>
      <c r="S164" s="18">
        <v>2</v>
      </c>
      <c r="T164" s="19">
        <v>0</v>
      </c>
      <c r="U164" s="18" t="s">
        <v>36</v>
      </c>
      <c r="V164" s="18" t="s">
        <v>36</v>
      </c>
      <c r="W164" s="18" t="s">
        <v>36</v>
      </c>
    </row>
    <row r="165" spans="1:23" ht="10.5" x14ac:dyDescent="0.25">
      <c r="A165" s="15" t="s">
        <v>28</v>
      </c>
      <c r="B165" s="16" t="s">
        <v>228</v>
      </c>
      <c r="C165" s="16" t="s">
        <v>229</v>
      </c>
      <c r="D165" s="15" t="s">
        <v>31</v>
      </c>
      <c r="E165" s="17" t="s">
        <v>32</v>
      </c>
      <c r="F165" s="22">
        <v>0</v>
      </c>
      <c r="G165" s="22">
        <v>0</v>
      </c>
      <c r="H165" s="22">
        <v>0</v>
      </c>
      <c r="I165" s="22">
        <v>0</v>
      </c>
      <c r="J165" s="22">
        <v>0</v>
      </c>
      <c r="K165" s="16" t="s">
        <v>33</v>
      </c>
      <c r="L165" s="16" t="s">
        <v>34</v>
      </c>
      <c r="M165" s="16" t="str">
        <f>VLOOKUP(B165,'[1]Metas-Entregables'!$AE$8:$AG$459,3,FALSE)</f>
        <v>Impulsar el desarrollo integral de los estudiantes a través de acciones orientadas a la promoción de una convivencia escolar libre de violencia y una cultura de paz, mediante acciones de fomento a la cultura y apreciación del arte; y la promoción de la cultura física y el deporte. Los clientes finales son la comunidad educativa</v>
      </c>
      <c r="N165" s="16" t="s">
        <v>233</v>
      </c>
      <c r="O165" s="21" t="s">
        <v>34</v>
      </c>
      <c r="P165" s="26" t="s">
        <v>36</v>
      </c>
      <c r="Q165" s="16" t="s">
        <v>232</v>
      </c>
      <c r="R165" s="18">
        <v>2</v>
      </c>
      <c r="S165" s="18">
        <v>2</v>
      </c>
      <c r="T165" s="19">
        <v>0</v>
      </c>
      <c r="U165" s="18" t="s">
        <v>36</v>
      </c>
      <c r="V165" s="18" t="s">
        <v>36</v>
      </c>
      <c r="W165" s="18" t="s">
        <v>36</v>
      </c>
    </row>
    <row r="166" spans="1:23" ht="10.5" x14ac:dyDescent="0.25">
      <c r="A166" s="15" t="s">
        <v>28</v>
      </c>
      <c r="B166" s="16" t="s">
        <v>234</v>
      </c>
      <c r="C166" s="16" t="s">
        <v>235</v>
      </c>
      <c r="D166" s="15" t="s">
        <v>31</v>
      </c>
      <c r="E166" s="17" t="s">
        <v>32</v>
      </c>
      <c r="F166" s="22">
        <v>1291836.3400000001</v>
      </c>
      <c r="G166" s="22">
        <v>1291836.3399999999</v>
      </c>
      <c r="H166" s="22">
        <v>0</v>
      </c>
      <c r="I166" s="22">
        <v>65171.47</v>
      </c>
      <c r="J166" s="22">
        <v>65171.47</v>
      </c>
      <c r="K166" s="16" t="s">
        <v>33</v>
      </c>
      <c r="L166" s="16" t="s">
        <v>34</v>
      </c>
      <c r="M166" s="16" t="str">
        <f>VLOOKUP(B166,'[1]Metas-Entregables'!$AE$8:$AG$459,3,FALSE)</f>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
      <c r="N166" s="16" t="s">
        <v>236</v>
      </c>
      <c r="O166" s="21" t="s">
        <v>34</v>
      </c>
      <c r="P166" s="26" t="s">
        <v>36</v>
      </c>
      <c r="Q166" s="16" t="s">
        <v>105</v>
      </c>
      <c r="R166" s="18">
        <v>1</v>
      </c>
      <c r="S166" s="18">
        <v>1</v>
      </c>
      <c r="T166" s="19">
        <v>1</v>
      </c>
      <c r="U166" s="18" t="s">
        <v>36</v>
      </c>
      <c r="V166" s="18" t="s">
        <v>36</v>
      </c>
      <c r="W166" s="18" t="s">
        <v>36</v>
      </c>
    </row>
    <row r="167" spans="1:23" ht="10.5" x14ac:dyDescent="0.25">
      <c r="A167" s="15" t="s">
        <v>28</v>
      </c>
      <c r="B167" s="16" t="s">
        <v>234</v>
      </c>
      <c r="C167" s="16" t="s">
        <v>235</v>
      </c>
      <c r="D167" s="15" t="s">
        <v>31</v>
      </c>
      <c r="E167" s="17" t="s">
        <v>32</v>
      </c>
      <c r="F167" s="22">
        <v>0</v>
      </c>
      <c r="G167" s="22">
        <v>0</v>
      </c>
      <c r="H167" s="22">
        <v>0</v>
      </c>
      <c r="I167" s="22">
        <v>0</v>
      </c>
      <c r="J167" s="22">
        <v>0</v>
      </c>
      <c r="K167" s="16" t="s">
        <v>33</v>
      </c>
      <c r="L167" s="16" t="s">
        <v>34</v>
      </c>
      <c r="M167" s="16" t="str">
        <f>VLOOKUP(B167,'[1]Metas-Entregables'!$AE$8:$AG$459,3,FALSE)</f>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
      <c r="N167" s="16" t="s">
        <v>237</v>
      </c>
      <c r="O167" s="21" t="s">
        <v>34</v>
      </c>
      <c r="P167" s="26" t="s">
        <v>36</v>
      </c>
      <c r="Q167" s="16" t="s">
        <v>107</v>
      </c>
      <c r="R167" s="18">
        <v>1</v>
      </c>
      <c r="S167" s="18">
        <v>1</v>
      </c>
      <c r="T167" s="19">
        <v>1</v>
      </c>
      <c r="U167" s="18" t="s">
        <v>36</v>
      </c>
      <c r="V167" s="18" t="s">
        <v>36</v>
      </c>
      <c r="W167" s="18" t="s">
        <v>36</v>
      </c>
    </row>
    <row r="168" spans="1:23" ht="10.5" x14ac:dyDescent="0.25">
      <c r="A168" s="15" t="s">
        <v>28</v>
      </c>
      <c r="B168" s="16" t="s">
        <v>234</v>
      </c>
      <c r="C168" s="16" t="s">
        <v>235</v>
      </c>
      <c r="D168" s="15" t="s">
        <v>31</v>
      </c>
      <c r="E168" s="17" t="s">
        <v>32</v>
      </c>
      <c r="F168" s="22">
        <v>0</v>
      </c>
      <c r="G168" s="22">
        <v>0</v>
      </c>
      <c r="H168" s="22">
        <v>0</v>
      </c>
      <c r="I168" s="22">
        <v>0</v>
      </c>
      <c r="J168" s="22">
        <v>0</v>
      </c>
      <c r="K168" s="16" t="s">
        <v>33</v>
      </c>
      <c r="L168" s="16" t="s">
        <v>34</v>
      </c>
      <c r="M168" s="16" t="str">
        <f>VLOOKUP(B168,'[1]Metas-Entregables'!$AE$8:$AG$459,3,FALSE)</f>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
      <c r="N168" s="16" t="s">
        <v>238</v>
      </c>
      <c r="O168" s="21" t="s">
        <v>34</v>
      </c>
      <c r="P168" s="26" t="s">
        <v>36</v>
      </c>
      <c r="Q168" s="16" t="s">
        <v>239</v>
      </c>
      <c r="R168" s="18">
        <v>5</v>
      </c>
      <c r="S168" s="18">
        <v>5</v>
      </c>
      <c r="T168" s="19">
        <v>3</v>
      </c>
      <c r="U168" s="18" t="s">
        <v>36</v>
      </c>
      <c r="V168" s="18" t="s">
        <v>36</v>
      </c>
      <c r="W168" s="18" t="s">
        <v>36</v>
      </c>
    </row>
    <row r="169" spans="1:23" ht="10.5" x14ac:dyDescent="0.25">
      <c r="A169" s="15" t="s">
        <v>28</v>
      </c>
      <c r="B169" s="16" t="s">
        <v>234</v>
      </c>
      <c r="C169" s="16" t="s">
        <v>235</v>
      </c>
      <c r="D169" s="15" t="s">
        <v>31</v>
      </c>
      <c r="E169" s="17" t="s">
        <v>32</v>
      </c>
      <c r="F169" s="22">
        <v>0</v>
      </c>
      <c r="G169" s="22">
        <v>0</v>
      </c>
      <c r="H169" s="22">
        <v>0</v>
      </c>
      <c r="I169" s="22">
        <v>0</v>
      </c>
      <c r="J169" s="22">
        <v>0</v>
      </c>
      <c r="K169" s="16" t="s">
        <v>33</v>
      </c>
      <c r="L169" s="16" t="s">
        <v>34</v>
      </c>
      <c r="M169" s="16" t="str">
        <f>VLOOKUP(B169,'[1]Metas-Entregables'!$AE$8:$AG$459,3,FALSE)</f>
        <v>Asegurar la conservación y debido funcionamiento de infraestructura y equipo, mediante la detección de necesidades de mantenimiento, la elaboración del Programa de Mantenimiento, hasta el cumplimiento del mismo, atendiendo a las incidencias que se presenten en casos específicos. Clientes finales comunidad educativa.</v>
      </c>
      <c r="N169" s="16" t="s">
        <v>240</v>
      </c>
      <c r="O169" s="21" t="s">
        <v>34</v>
      </c>
      <c r="P169" s="26" t="s">
        <v>36</v>
      </c>
      <c r="Q169" s="16" t="s">
        <v>241</v>
      </c>
      <c r="R169" s="18">
        <v>4</v>
      </c>
      <c r="S169" s="18">
        <v>4</v>
      </c>
      <c r="T169" s="19">
        <v>2</v>
      </c>
      <c r="U169" s="18" t="s">
        <v>36</v>
      </c>
      <c r="V169" s="18" t="s">
        <v>36</v>
      </c>
      <c r="W169" s="18" t="s">
        <v>36</v>
      </c>
    </row>
    <row r="170" spans="1:23" ht="10.5" x14ac:dyDescent="0.25">
      <c r="A170" s="15" t="s">
        <v>28</v>
      </c>
      <c r="B170" s="16" t="s">
        <v>242</v>
      </c>
      <c r="C170" s="16" t="s">
        <v>243</v>
      </c>
      <c r="D170" s="15" t="s">
        <v>31</v>
      </c>
      <c r="E170" s="17" t="s">
        <v>32</v>
      </c>
      <c r="F170" s="22">
        <v>79000</v>
      </c>
      <c r="G170" s="22">
        <v>79000</v>
      </c>
      <c r="H170" s="22">
        <v>0</v>
      </c>
      <c r="I170" s="22">
        <v>0</v>
      </c>
      <c r="J170" s="22">
        <v>0</v>
      </c>
      <c r="K170" s="16" t="s">
        <v>33</v>
      </c>
      <c r="L170" s="16" t="s">
        <v>34</v>
      </c>
      <c r="M170" s="16" t="str">
        <f>VLOOKUP(B170,'[1]Metas-Entregables'!$AE$8:$AG$459,3,FALSE)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170" s="16" t="s">
        <v>244</v>
      </c>
      <c r="O170" s="21" t="s">
        <v>34</v>
      </c>
      <c r="P170" s="26" t="s">
        <v>36</v>
      </c>
      <c r="Q170" s="16" t="s">
        <v>245</v>
      </c>
      <c r="R170" s="18">
        <v>3</v>
      </c>
      <c r="S170" s="18">
        <v>3</v>
      </c>
      <c r="T170" s="19">
        <v>0</v>
      </c>
      <c r="U170" s="18" t="s">
        <v>36</v>
      </c>
      <c r="V170" s="18" t="s">
        <v>36</v>
      </c>
      <c r="W170" s="18" t="s">
        <v>36</v>
      </c>
    </row>
    <row r="171" spans="1:23" ht="10.5" x14ac:dyDescent="0.25">
      <c r="A171" s="15" t="s">
        <v>28</v>
      </c>
      <c r="B171" s="16" t="s">
        <v>242</v>
      </c>
      <c r="C171" s="16" t="s">
        <v>243</v>
      </c>
      <c r="D171" s="15" t="s">
        <v>31</v>
      </c>
      <c r="E171" s="17" t="s">
        <v>32</v>
      </c>
      <c r="F171" s="22">
        <v>0</v>
      </c>
      <c r="G171" s="22">
        <v>0</v>
      </c>
      <c r="H171" s="22">
        <v>0</v>
      </c>
      <c r="I171" s="22">
        <v>0</v>
      </c>
      <c r="J171" s="22">
        <v>0</v>
      </c>
      <c r="K171" s="16" t="s">
        <v>33</v>
      </c>
      <c r="L171" s="16" t="s">
        <v>34</v>
      </c>
      <c r="M171" s="16" t="str">
        <f>VLOOKUP(B171,'[1]Metas-Entregables'!$AE$8:$AG$459,3,FALSE)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171" s="16" t="s">
        <v>246</v>
      </c>
      <c r="O171" s="21" t="s">
        <v>34</v>
      </c>
      <c r="P171" s="26" t="s">
        <v>36</v>
      </c>
      <c r="Q171" s="16" t="s">
        <v>247</v>
      </c>
      <c r="R171" s="18">
        <v>70</v>
      </c>
      <c r="S171" s="18">
        <v>70</v>
      </c>
      <c r="T171" s="19">
        <v>0</v>
      </c>
      <c r="U171" s="18" t="s">
        <v>36</v>
      </c>
      <c r="V171" s="18" t="s">
        <v>36</v>
      </c>
      <c r="W171" s="18" t="s">
        <v>36</v>
      </c>
    </row>
    <row r="172" spans="1:23" ht="10.5" x14ac:dyDescent="0.25">
      <c r="A172" s="15" t="s">
        <v>28</v>
      </c>
      <c r="B172" s="16" t="s">
        <v>242</v>
      </c>
      <c r="C172" s="16" t="s">
        <v>243</v>
      </c>
      <c r="D172" s="15" t="s">
        <v>31</v>
      </c>
      <c r="E172" s="17" t="s">
        <v>32</v>
      </c>
      <c r="F172" s="22">
        <v>0</v>
      </c>
      <c r="G172" s="22">
        <v>0</v>
      </c>
      <c r="H172" s="22">
        <v>0</v>
      </c>
      <c r="I172" s="22">
        <v>0</v>
      </c>
      <c r="J172" s="22">
        <v>0</v>
      </c>
      <c r="K172" s="16" t="s">
        <v>33</v>
      </c>
      <c r="L172" s="16" t="s">
        <v>34</v>
      </c>
      <c r="M172" s="16" t="str">
        <f>VLOOKUP(B172,'[1]Metas-Entregables'!$AE$8:$AG$459,3,FALSE)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172" s="16" t="s">
        <v>248</v>
      </c>
      <c r="O172" s="21" t="s">
        <v>34</v>
      </c>
      <c r="P172" s="26" t="s">
        <v>36</v>
      </c>
      <c r="Q172" s="16" t="s">
        <v>249</v>
      </c>
      <c r="R172" s="18">
        <v>2</v>
      </c>
      <c r="S172" s="18">
        <v>2</v>
      </c>
      <c r="T172" s="19">
        <v>0</v>
      </c>
      <c r="U172" s="18" t="s">
        <v>36</v>
      </c>
      <c r="V172" s="18" t="s">
        <v>36</v>
      </c>
      <c r="W172" s="18" t="s">
        <v>36</v>
      </c>
    </row>
    <row r="173" spans="1:23" ht="10.5" x14ac:dyDescent="0.25">
      <c r="A173" s="15" t="s">
        <v>28</v>
      </c>
      <c r="B173" s="16" t="s">
        <v>242</v>
      </c>
      <c r="C173" s="16" t="s">
        <v>243</v>
      </c>
      <c r="D173" s="15" t="s">
        <v>31</v>
      </c>
      <c r="E173" s="17" t="s">
        <v>32</v>
      </c>
      <c r="F173" s="22">
        <v>0</v>
      </c>
      <c r="G173" s="22">
        <v>0</v>
      </c>
      <c r="H173" s="22">
        <v>0</v>
      </c>
      <c r="I173" s="22">
        <v>0</v>
      </c>
      <c r="J173" s="22">
        <v>0</v>
      </c>
      <c r="K173" s="16" t="s">
        <v>33</v>
      </c>
      <c r="L173" s="16" t="s">
        <v>34</v>
      </c>
      <c r="M173" s="16" t="str">
        <f>VLOOKUP(B173,'[1]Metas-Entregables'!$AE$8:$AG$459,3,FALSE)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173" s="16" t="s">
        <v>250</v>
      </c>
      <c r="O173" s="21" t="s">
        <v>34</v>
      </c>
      <c r="P173" s="26" t="s">
        <v>36</v>
      </c>
      <c r="Q173" s="16" t="s">
        <v>251</v>
      </c>
      <c r="R173" s="18">
        <v>2</v>
      </c>
      <c r="S173" s="18">
        <v>2</v>
      </c>
      <c r="T173" s="19">
        <v>0</v>
      </c>
      <c r="U173" s="18" t="s">
        <v>36</v>
      </c>
      <c r="V173" s="18" t="s">
        <v>36</v>
      </c>
      <c r="W173" s="18" t="s">
        <v>36</v>
      </c>
    </row>
    <row r="174" spans="1:23" ht="10.5" x14ac:dyDescent="0.25">
      <c r="A174" s="15" t="s">
        <v>28</v>
      </c>
      <c r="B174" s="16" t="s">
        <v>252</v>
      </c>
      <c r="C174" s="16" t="s">
        <v>253</v>
      </c>
      <c r="D174" s="15" t="s">
        <v>31</v>
      </c>
      <c r="E174" s="17" t="s">
        <v>32</v>
      </c>
      <c r="F174" s="22">
        <v>441000</v>
      </c>
      <c r="G174" s="22">
        <v>441000</v>
      </c>
      <c r="H174" s="22">
        <v>0</v>
      </c>
      <c r="I174" s="22">
        <v>70000</v>
      </c>
      <c r="J174" s="22">
        <v>0</v>
      </c>
      <c r="K174" s="16" t="s">
        <v>33</v>
      </c>
      <c r="L174" s="16" t="s">
        <v>34</v>
      </c>
      <c r="M174" s="16" t="str">
        <f>VLOOKUP(B174,'[1]Metas-Entregables'!$AE$8:$AG$459,3,FALSE)</f>
        <v>La formación emprendedora del Conalep se enfoca en impulsar el desarrollo de los alumnos, a través de talleres, concursos y programas que perfeccionen habilidades técnicas y de negocio para que los estudiantes puedan identificar oportunidades, elaborar proyectos innovadores y emprender en su entorno. Clientes finales comunidad educativa y sector productivo del estado.</v>
      </c>
      <c r="N174" s="16" t="s">
        <v>254</v>
      </c>
      <c r="O174" s="21" t="s">
        <v>34</v>
      </c>
      <c r="P174" s="26" t="s">
        <v>36</v>
      </c>
      <c r="Q174" s="16" t="s">
        <v>97</v>
      </c>
      <c r="R174" s="18">
        <v>2</v>
      </c>
      <c r="S174" s="18">
        <v>2</v>
      </c>
      <c r="T174" s="19">
        <v>1</v>
      </c>
      <c r="U174" s="18" t="s">
        <v>36</v>
      </c>
      <c r="V174" s="18" t="s">
        <v>36</v>
      </c>
      <c r="W174" s="18" t="s">
        <v>36</v>
      </c>
    </row>
    <row r="175" spans="1:23" ht="10.5" x14ac:dyDescent="0.25">
      <c r="A175" s="15" t="s">
        <v>28</v>
      </c>
      <c r="B175" s="16" t="s">
        <v>252</v>
      </c>
      <c r="C175" s="16" t="s">
        <v>253</v>
      </c>
      <c r="D175" s="15" t="s">
        <v>31</v>
      </c>
      <c r="E175" s="17" t="s">
        <v>32</v>
      </c>
      <c r="F175" s="22">
        <v>0</v>
      </c>
      <c r="G175" s="22">
        <v>0</v>
      </c>
      <c r="H175" s="22">
        <v>0</v>
      </c>
      <c r="I175" s="22">
        <v>0</v>
      </c>
      <c r="J175" s="22">
        <v>0</v>
      </c>
      <c r="K175" s="16" t="s">
        <v>33</v>
      </c>
      <c r="L175" s="16" t="s">
        <v>34</v>
      </c>
      <c r="M175" s="16" t="str">
        <f>VLOOKUP(B175,'[1]Metas-Entregables'!$AE$8:$AG$459,3,FALSE)</f>
        <v>La formación emprendedora del Conalep se enfoca en impulsar el desarrollo de los alumnos, a través de talleres, concursos y programas que perfeccionen habilidades técnicas y de negocio para que los estudiantes puedan identificar oportunidades, elaborar proyectos innovadores y emprender en su entorno. Clientes finales comunidad educativa y sector productivo del estado.</v>
      </c>
      <c r="N175" s="16" t="s">
        <v>255</v>
      </c>
      <c r="O175" s="21" t="s">
        <v>34</v>
      </c>
      <c r="P175" s="26" t="s">
        <v>36</v>
      </c>
      <c r="Q175" s="16" t="s">
        <v>256</v>
      </c>
      <c r="R175" s="18">
        <v>2</v>
      </c>
      <c r="S175" s="18">
        <v>2</v>
      </c>
      <c r="T175" s="19">
        <v>0</v>
      </c>
      <c r="U175" s="18" t="s">
        <v>36</v>
      </c>
      <c r="V175" s="18" t="s">
        <v>36</v>
      </c>
      <c r="W175" s="18" t="s">
        <v>36</v>
      </c>
    </row>
    <row r="176" spans="1:23" ht="10.5" x14ac:dyDescent="0.25">
      <c r="A176" s="15" t="s">
        <v>28</v>
      </c>
      <c r="B176" s="16" t="s">
        <v>252</v>
      </c>
      <c r="C176" s="16" t="s">
        <v>253</v>
      </c>
      <c r="D176" s="15" t="s">
        <v>31</v>
      </c>
      <c r="E176" s="17" t="s">
        <v>32</v>
      </c>
      <c r="F176" s="22">
        <v>0</v>
      </c>
      <c r="G176" s="22">
        <v>0</v>
      </c>
      <c r="H176" s="22">
        <v>0</v>
      </c>
      <c r="I176" s="22">
        <v>0</v>
      </c>
      <c r="J176" s="22">
        <v>0</v>
      </c>
      <c r="K176" s="16" t="s">
        <v>33</v>
      </c>
      <c r="L176" s="16" t="s">
        <v>34</v>
      </c>
      <c r="M176" s="16" t="str">
        <f>VLOOKUP(B176,'[1]Metas-Entregables'!$AE$8:$AG$459,3,FALSE)</f>
        <v>La formación emprendedora del Conalep se enfoca en impulsar el desarrollo de los alumnos, a través de talleres, concursos y programas que perfeccionen habilidades técnicas y de negocio para que los estudiantes puedan identificar oportunidades, elaborar proyectos innovadores y emprender en su entorno. Clientes finales comunidad educativa y sector productivo del estado.</v>
      </c>
      <c r="N176" s="16" t="s">
        <v>257</v>
      </c>
      <c r="O176" s="21" t="s">
        <v>34</v>
      </c>
      <c r="P176" s="26" t="s">
        <v>36</v>
      </c>
      <c r="Q176" s="16" t="s">
        <v>258</v>
      </c>
      <c r="R176" s="18">
        <v>1</v>
      </c>
      <c r="S176" s="18">
        <v>1</v>
      </c>
      <c r="T176" s="19">
        <v>0</v>
      </c>
      <c r="U176" s="18" t="s">
        <v>36</v>
      </c>
      <c r="V176" s="18" t="s">
        <v>36</v>
      </c>
      <c r="W176" s="18" t="s">
        <v>36</v>
      </c>
    </row>
    <row r="177" spans="1:23" ht="10.5" x14ac:dyDescent="0.25">
      <c r="A177" s="15" t="s">
        <v>28</v>
      </c>
      <c r="B177" s="16" t="s">
        <v>259</v>
      </c>
      <c r="C177" s="16" t="s">
        <v>260</v>
      </c>
      <c r="D177" s="15" t="s">
        <v>31</v>
      </c>
      <c r="E177" s="17" t="s">
        <v>32</v>
      </c>
      <c r="F177" s="22">
        <v>0</v>
      </c>
      <c r="G177" s="22">
        <v>232469.16</v>
      </c>
      <c r="H177" s="22">
        <v>0</v>
      </c>
      <c r="I177" s="22">
        <v>232469.16</v>
      </c>
      <c r="J177" s="22">
        <v>232469.16</v>
      </c>
      <c r="K177" s="16" t="s">
        <v>33</v>
      </c>
      <c r="L177" s="16" t="s">
        <v>34</v>
      </c>
      <c r="M177" s="16" t="str">
        <f>VLOOKUP(B177,'[1]Metas-Entregables'!$AE$8:$AG$459,3,FALSE)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77" s="16" t="s">
        <v>205</v>
      </c>
      <c r="O177" s="21" t="s">
        <v>34</v>
      </c>
      <c r="P177" s="26" t="s">
        <v>36</v>
      </c>
      <c r="Q177" s="16" t="s">
        <v>206</v>
      </c>
      <c r="R177" s="18">
        <v>2</v>
      </c>
      <c r="S177" s="18">
        <v>2</v>
      </c>
      <c r="T177" s="19">
        <v>0</v>
      </c>
      <c r="U177" s="18" t="s">
        <v>36</v>
      </c>
      <c r="V177" s="18" t="s">
        <v>36</v>
      </c>
      <c r="W177" s="18" t="s">
        <v>36</v>
      </c>
    </row>
    <row r="178" spans="1:23" ht="10.5" x14ac:dyDescent="0.25">
      <c r="A178" s="15" t="s">
        <v>28</v>
      </c>
      <c r="B178" s="16" t="s">
        <v>259</v>
      </c>
      <c r="C178" s="16" t="s">
        <v>260</v>
      </c>
      <c r="D178" s="15" t="s">
        <v>31</v>
      </c>
      <c r="E178" s="17" t="s">
        <v>32</v>
      </c>
      <c r="F178" s="22">
        <v>32979531.629999999</v>
      </c>
      <c r="G178" s="22">
        <v>34593769.960000001</v>
      </c>
      <c r="H178" s="22">
        <v>183060.19</v>
      </c>
      <c r="I178" s="22">
        <v>8625596.4499999993</v>
      </c>
      <c r="J178" s="22">
        <v>8305262.29</v>
      </c>
      <c r="K178" s="16" t="s">
        <v>33</v>
      </c>
      <c r="L178" s="16" t="s">
        <v>34</v>
      </c>
      <c r="M178" s="16" t="str">
        <f>VLOOKUP(B178,'[1]Metas-Entregables'!$AE$8:$AG$459,3,FALSE)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78" s="16" t="s">
        <v>207</v>
      </c>
      <c r="O178" s="21" t="s">
        <v>34</v>
      </c>
      <c r="P178" s="26" t="s">
        <v>36</v>
      </c>
      <c r="Q178" s="16" t="s">
        <v>208</v>
      </c>
      <c r="R178" s="18">
        <v>2</v>
      </c>
      <c r="S178" s="18">
        <v>2</v>
      </c>
      <c r="T178" s="19">
        <v>1</v>
      </c>
      <c r="U178" s="18" t="s">
        <v>36</v>
      </c>
      <c r="V178" s="18" t="s">
        <v>36</v>
      </c>
      <c r="W178" s="18" t="s">
        <v>36</v>
      </c>
    </row>
    <row r="179" spans="1:23" ht="10.5" x14ac:dyDescent="0.25">
      <c r="A179" s="15" t="s">
        <v>28</v>
      </c>
      <c r="B179" s="16" t="s">
        <v>259</v>
      </c>
      <c r="C179" s="16" t="s">
        <v>260</v>
      </c>
      <c r="D179" s="15" t="s">
        <v>31</v>
      </c>
      <c r="E179" s="17" t="s">
        <v>32</v>
      </c>
      <c r="F179" s="22">
        <v>0</v>
      </c>
      <c r="G179" s="22">
        <v>0</v>
      </c>
      <c r="H179" s="22">
        <v>0</v>
      </c>
      <c r="I179" s="22">
        <v>0</v>
      </c>
      <c r="J179" s="22">
        <v>0</v>
      </c>
      <c r="K179" s="16" t="s">
        <v>33</v>
      </c>
      <c r="L179" s="16" t="s">
        <v>34</v>
      </c>
      <c r="M179" s="16" t="str">
        <f>VLOOKUP(B179,'[1]Metas-Entregables'!$AE$8:$AG$459,3,FALSE)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79" s="16" t="s">
        <v>209</v>
      </c>
      <c r="O179" s="21" t="s">
        <v>34</v>
      </c>
      <c r="P179" s="26" t="s">
        <v>36</v>
      </c>
      <c r="Q179" s="16" t="s">
        <v>210</v>
      </c>
      <c r="R179" s="18">
        <v>16</v>
      </c>
      <c r="S179" s="18">
        <v>16</v>
      </c>
      <c r="T179" s="19">
        <v>8</v>
      </c>
      <c r="U179" s="18" t="s">
        <v>36</v>
      </c>
      <c r="V179" s="18" t="s">
        <v>36</v>
      </c>
      <c r="W179" s="18" t="s">
        <v>36</v>
      </c>
    </row>
    <row r="180" spans="1:23" ht="10.5" x14ac:dyDescent="0.25">
      <c r="A180" s="15" t="s">
        <v>28</v>
      </c>
      <c r="B180" s="16" t="s">
        <v>259</v>
      </c>
      <c r="C180" s="16" t="s">
        <v>260</v>
      </c>
      <c r="D180" s="15" t="s">
        <v>31</v>
      </c>
      <c r="E180" s="17" t="s">
        <v>32</v>
      </c>
      <c r="F180" s="22">
        <v>0</v>
      </c>
      <c r="G180" s="22">
        <v>0</v>
      </c>
      <c r="H180" s="22">
        <v>0</v>
      </c>
      <c r="I180" s="22">
        <v>0</v>
      </c>
      <c r="J180" s="22">
        <v>0</v>
      </c>
      <c r="K180" s="16" t="s">
        <v>33</v>
      </c>
      <c r="L180" s="16" t="s">
        <v>34</v>
      </c>
      <c r="M180" s="16" t="str">
        <f>VLOOKUP(B180,'[1]Metas-Entregables'!$AE$8:$AG$459,3,FALSE)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0" s="16" t="s">
        <v>211</v>
      </c>
      <c r="O180" s="21" t="s">
        <v>34</v>
      </c>
      <c r="P180" s="26" t="s">
        <v>36</v>
      </c>
      <c r="Q180" s="16" t="s">
        <v>212</v>
      </c>
      <c r="R180" s="18">
        <v>112</v>
      </c>
      <c r="S180" s="18">
        <v>112</v>
      </c>
      <c r="T180" s="19">
        <v>56</v>
      </c>
      <c r="U180" s="18" t="s">
        <v>36</v>
      </c>
      <c r="V180" s="18" t="s">
        <v>36</v>
      </c>
      <c r="W180" s="18" t="s">
        <v>36</v>
      </c>
    </row>
    <row r="181" spans="1:23" ht="10.5" x14ac:dyDescent="0.25">
      <c r="A181" s="15" t="s">
        <v>28</v>
      </c>
      <c r="B181" s="16" t="s">
        <v>261</v>
      </c>
      <c r="C181" s="16" t="s">
        <v>262</v>
      </c>
      <c r="D181" s="15" t="s">
        <v>31</v>
      </c>
      <c r="E181" s="17" t="s">
        <v>32</v>
      </c>
      <c r="F181" s="22">
        <v>13542929.719999999</v>
      </c>
      <c r="G181" s="22">
        <v>16785039.890000001</v>
      </c>
      <c r="H181" s="22">
        <v>71532.58</v>
      </c>
      <c r="I181" s="22">
        <v>3318239.6500000004</v>
      </c>
      <c r="J181" s="22">
        <v>3239559.0700000003</v>
      </c>
      <c r="K181" s="16" t="s">
        <v>33</v>
      </c>
      <c r="L181" s="16" t="s">
        <v>34</v>
      </c>
      <c r="M181" s="16" t="str">
        <f>VLOOKUP(B181,'[1]Metas-Entregables'!$AE$8:$AG$459,3,FALSE)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1" s="16" t="s">
        <v>205</v>
      </c>
      <c r="O181" s="21" t="s">
        <v>34</v>
      </c>
      <c r="P181" s="26" t="s">
        <v>36</v>
      </c>
      <c r="Q181" s="16" t="s">
        <v>206</v>
      </c>
      <c r="R181" s="18">
        <v>2</v>
      </c>
      <c r="S181" s="18">
        <v>2</v>
      </c>
      <c r="T181" s="19">
        <v>0</v>
      </c>
      <c r="U181" s="18" t="s">
        <v>36</v>
      </c>
      <c r="V181" s="18" t="s">
        <v>36</v>
      </c>
      <c r="W181" s="18" t="s">
        <v>36</v>
      </c>
    </row>
    <row r="182" spans="1:23" ht="10.5" x14ac:dyDescent="0.25">
      <c r="A182" s="15" t="s">
        <v>28</v>
      </c>
      <c r="B182" s="16" t="s">
        <v>261</v>
      </c>
      <c r="C182" s="16" t="s">
        <v>262</v>
      </c>
      <c r="D182" s="15" t="s">
        <v>31</v>
      </c>
      <c r="E182" s="17" t="s">
        <v>32</v>
      </c>
      <c r="F182" s="22">
        <v>0</v>
      </c>
      <c r="G182" s="22">
        <v>0</v>
      </c>
      <c r="H182" s="22">
        <v>0</v>
      </c>
      <c r="I182" s="22">
        <v>0</v>
      </c>
      <c r="J182" s="22">
        <v>0</v>
      </c>
      <c r="K182" s="16" t="s">
        <v>33</v>
      </c>
      <c r="L182" s="16" t="s">
        <v>34</v>
      </c>
      <c r="M182" s="16" t="str">
        <f>VLOOKUP(B182,'[1]Metas-Entregables'!$AE$8:$AG$459,3,FALSE)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2" s="16" t="s">
        <v>207</v>
      </c>
      <c r="O182" s="21" t="s">
        <v>34</v>
      </c>
      <c r="P182" s="26" t="s">
        <v>36</v>
      </c>
      <c r="Q182" s="16" t="s">
        <v>208</v>
      </c>
      <c r="R182" s="18">
        <v>2</v>
      </c>
      <c r="S182" s="18">
        <v>2</v>
      </c>
      <c r="T182" s="19">
        <v>1</v>
      </c>
      <c r="U182" s="18" t="s">
        <v>36</v>
      </c>
      <c r="V182" s="18" t="s">
        <v>36</v>
      </c>
      <c r="W182" s="18" t="s">
        <v>36</v>
      </c>
    </row>
    <row r="183" spans="1:23" ht="10.5" x14ac:dyDescent="0.25">
      <c r="A183" s="15" t="s">
        <v>28</v>
      </c>
      <c r="B183" s="16" t="s">
        <v>261</v>
      </c>
      <c r="C183" s="16" t="s">
        <v>262</v>
      </c>
      <c r="D183" s="15" t="s">
        <v>31</v>
      </c>
      <c r="E183" s="17" t="s">
        <v>32</v>
      </c>
      <c r="F183" s="22">
        <v>0</v>
      </c>
      <c r="G183" s="22">
        <v>0</v>
      </c>
      <c r="H183" s="22">
        <v>0</v>
      </c>
      <c r="I183" s="22">
        <v>0</v>
      </c>
      <c r="J183" s="22">
        <v>0</v>
      </c>
      <c r="K183" s="16" t="s">
        <v>33</v>
      </c>
      <c r="L183" s="16" t="s">
        <v>34</v>
      </c>
      <c r="M183" s="16" t="str">
        <f>VLOOKUP(B183,'[1]Metas-Entregables'!$AE$8:$AG$459,3,FALSE)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3" s="16" t="s">
        <v>209</v>
      </c>
      <c r="O183" s="21" t="s">
        <v>34</v>
      </c>
      <c r="P183" s="26" t="s">
        <v>36</v>
      </c>
      <c r="Q183" s="16" t="s">
        <v>210</v>
      </c>
      <c r="R183" s="18">
        <v>2</v>
      </c>
      <c r="S183" s="18">
        <v>2</v>
      </c>
      <c r="T183" s="19">
        <v>0</v>
      </c>
      <c r="U183" s="18" t="s">
        <v>36</v>
      </c>
      <c r="V183" s="18" t="s">
        <v>36</v>
      </c>
      <c r="W183" s="18" t="s">
        <v>36</v>
      </c>
    </row>
    <row r="184" spans="1:23" ht="10.5" x14ac:dyDescent="0.25">
      <c r="A184" s="15" t="s">
        <v>28</v>
      </c>
      <c r="B184" s="16" t="s">
        <v>261</v>
      </c>
      <c r="C184" s="16" t="s">
        <v>262</v>
      </c>
      <c r="D184" s="15" t="s">
        <v>31</v>
      </c>
      <c r="E184" s="17" t="s">
        <v>32</v>
      </c>
      <c r="F184" s="22">
        <v>0</v>
      </c>
      <c r="G184" s="22">
        <v>0</v>
      </c>
      <c r="H184" s="22">
        <v>0</v>
      </c>
      <c r="I184" s="22">
        <v>0</v>
      </c>
      <c r="J184" s="22">
        <v>0</v>
      </c>
      <c r="K184" s="16" t="s">
        <v>33</v>
      </c>
      <c r="L184" s="16" t="s">
        <v>34</v>
      </c>
      <c r="M184" s="16" t="str">
        <f>VLOOKUP(B184,'[1]Metas-Entregables'!$AE$8:$AG$459,3,FALSE)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4" s="16" t="s">
        <v>211</v>
      </c>
      <c r="O184" s="21" t="s">
        <v>34</v>
      </c>
      <c r="P184" s="26" t="s">
        <v>36</v>
      </c>
      <c r="Q184" s="16" t="s">
        <v>212</v>
      </c>
      <c r="R184" s="18">
        <v>60</v>
      </c>
      <c r="S184" s="18">
        <v>60</v>
      </c>
      <c r="T184" s="19">
        <v>0</v>
      </c>
      <c r="U184" s="18" t="s">
        <v>36</v>
      </c>
      <c r="V184" s="18" t="s">
        <v>36</v>
      </c>
      <c r="W184" s="18" t="s">
        <v>36</v>
      </c>
    </row>
    <row r="185" spans="1:23" ht="10.5" x14ac:dyDescent="0.25">
      <c r="A185" s="15" t="s">
        <v>28</v>
      </c>
      <c r="B185" s="16" t="s">
        <v>263</v>
      </c>
      <c r="C185" s="16" t="s">
        <v>264</v>
      </c>
      <c r="D185" s="15" t="s">
        <v>31</v>
      </c>
      <c r="E185" s="17" t="s">
        <v>32</v>
      </c>
      <c r="F185" s="22">
        <v>0</v>
      </c>
      <c r="G185" s="22">
        <v>621.20000000000005</v>
      </c>
      <c r="H185" s="22">
        <v>0</v>
      </c>
      <c r="I185" s="22">
        <v>621.20000000000005</v>
      </c>
      <c r="J185" s="22">
        <v>621.20000000000005</v>
      </c>
      <c r="K185" s="16" t="s">
        <v>33</v>
      </c>
      <c r="L185" s="16" t="s">
        <v>34</v>
      </c>
      <c r="M185" s="16" t="str">
        <f>VLOOKUP(B185,'[1]Metas-Entregables'!$AE$8:$AG$459,3,FALSE)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5" s="16" t="s">
        <v>205</v>
      </c>
      <c r="O185" s="21" t="s">
        <v>34</v>
      </c>
      <c r="P185" s="26" t="s">
        <v>36</v>
      </c>
      <c r="Q185" s="16" t="s">
        <v>206</v>
      </c>
      <c r="R185" s="18">
        <v>2</v>
      </c>
      <c r="S185" s="18">
        <v>2</v>
      </c>
      <c r="T185" s="19">
        <v>1</v>
      </c>
      <c r="U185" s="18" t="s">
        <v>36</v>
      </c>
      <c r="V185" s="18" t="s">
        <v>36</v>
      </c>
      <c r="W185" s="18" t="s">
        <v>36</v>
      </c>
    </row>
    <row r="186" spans="1:23" ht="10.5" x14ac:dyDescent="0.25">
      <c r="A186" s="15" t="s">
        <v>28</v>
      </c>
      <c r="B186" s="16" t="s">
        <v>263</v>
      </c>
      <c r="C186" s="16" t="s">
        <v>264</v>
      </c>
      <c r="D186" s="15" t="s">
        <v>31</v>
      </c>
      <c r="E186" s="17" t="s">
        <v>32</v>
      </c>
      <c r="F186" s="22">
        <v>20313833.52</v>
      </c>
      <c r="G186" s="22">
        <v>20968265.16</v>
      </c>
      <c r="H186" s="22">
        <v>96732.06</v>
      </c>
      <c r="I186" s="22">
        <v>5669105.9199999999</v>
      </c>
      <c r="J186" s="22">
        <v>4661528.33</v>
      </c>
      <c r="K186" s="16" t="s">
        <v>33</v>
      </c>
      <c r="L186" s="16" t="s">
        <v>34</v>
      </c>
      <c r="M186" s="16" t="str">
        <f>VLOOKUP(B186,'[1]Metas-Entregables'!$AE$8:$AG$459,3,FALSE)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6" s="16" t="s">
        <v>207</v>
      </c>
      <c r="O186" s="21" t="s">
        <v>34</v>
      </c>
      <c r="P186" s="26" t="s">
        <v>36</v>
      </c>
      <c r="Q186" s="16" t="s">
        <v>208</v>
      </c>
      <c r="R186" s="18">
        <v>2</v>
      </c>
      <c r="S186" s="18">
        <v>2</v>
      </c>
      <c r="T186" s="19">
        <v>1</v>
      </c>
      <c r="U186" s="18" t="s">
        <v>36</v>
      </c>
      <c r="V186" s="18" t="s">
        <v>36</v>
      </c>
      <c r="W186" s="18" t="s">
        <v>36</v>
      </c>
    </row>
    <row r="187" spans="1:23" ht="10.5" x14ac:dyDescent="0.25">
      <c r="A187" s="15" t="s">
        <v>28</v>
      </c>
      <c r="B187" s="16" t="s">
        <v>263</v>
      </c>
      <c r="C187" s="16" t="s">
        <v>264</v>
      </c>
      <c r="D187" s="15" t="s">
        <v>31</v>
      </c>
      <c r="E187" s="17" t="s">
        <v>32</v>
      </c>
      <c r="F187" s="22">
        <v>0</v>
      </c>
      <c r="G187" s="22">
        <v>0</v>
      </c>
      <c r="H187" s="22">
        <v>0</v>
      </c>
      <c r="I187" s="22">
        <v>0</v>
      </c>
      <c r="J187" s="22">
        <v>0</v>
      </c>
      <c r="K187" s="16" t="s">
        <v>33</v>
      </c>
      <c r="L187" s="16" t="s">
        <v>34</v>
      </c>
      <c r="M187" s="16" t="str">
        <f>VLOOKUP(B187,'[1]Metas-Entregables'!$AE$8:$AG$459,3,FALSE)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7" s="16" t="s">
        <v>209</v>
      </c>
      <c r="O187" s="21" t="s">
        <v>34</v>
      </c>
      <c r="P187" s="26" t="s">
        <v>36</v>
      </c>
      <c r="Q187" s="16" t="s">
        <v>210</v>
      </c>
      <c r="R187" s="18">
        <v>2</v>
      </c>
      <c r="S187" s="18">
        <v>2</v>
      </c>
      <c r="T187" s="19">
        <v>1</v>
      </c>
      <c r="U187" s="18" t="s">
        <v>36</v>
      </c>
      <c r="V187" s="18" t="s">
        <v>36</v>
      </c>
      <c r="W187" s="18" t="s">
        <v>36</v>
      </c>
    </row>
    <row r="188" spans="1:23" ht="10.5" x14ac:dyDescent="0.25">
      <c r="A188" s="15" t="s">
        <v>28</v>
      </c>
      <c r="B188" s="16" t="s">
        <v>263</v>
      </c>
      <c r="C188" s="16" t="s">
        <v>264</v>
      </c>
      <c r="D188" s="15" t="s">
        <v>31</v>
      </c>
      <c r="E188" s="17" t="s">
        <v>32</v>
      </c>
      <c r="F188" s="22">
        <v>0</v>
      </c>
      <c r="G188" s="22">
        <v>0</v>
      </c>
      <c r="H188" s="22">
        <v>0</v>
      </c>
      <c r="I188" s="22">
        <v>0</v>
      </c>
      <c r="J188" s="22">
        <v>0</v>
      </c>
      <c r="K188" s="16" t="s">
        <v>33</v>
      </c>
      <c r="L188" s="16" t="s">
        <v>34</v>
      </c>
      <c r="M188" s="16" t="str">
        <f>VLOOKUP(B188,'[1]Metas-Entregables'!$AE$8:$AG$459,3,FALSE)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8" s="16" t="s">
        <v>211</v>
      </c>
      <c r="O188" s="21" t="s">
        <v>34</v>
      </c>
      <c r="P188" s="26" t="s">
        <v>36</v>
      </c>
      <c r="Q188" s="16" t="s">
        <v>212</v>
      </c>
      <c r="R188" s="18">
        <v>62</v>
      </c>
      <c r="S188" s="18">
        <v>62</v>
      </c>
      <c r="T188" s="19">
        <v>33</v>
      </c>
      <c r="U188" s="18" t="s">
        <v>36</v>
      </c>
      <c r="V188" s="18" t="s">
        <v>36</v>
      </c>
      <c r="W188" s="18" t="s">
        <v>36</v>
      </c>
    </row>
    <row r="189" spans="1:23" ht="10.5" x14ac:dyDescent="0.25">
      <c r="A189" s="15" t="s">
        <v>28</v>
      </c>
      <c r="B189" s="16" t="s">
        <v>265</v>
      </c>
      <c r="C189" s="16" t="s">
        <v>266</v>
      </c>
      <c r="D189" s="15" t="s">
        <v>31</v>
      </c>
      <c r="E189" s="17" t="s">
        <v>32</v>
      </c>
      <c r="F189" s="22">
        <v>0</v>
      </c>
      <c r="G189" s="22">
        <v>124.24</v>
      </c>
      <c r="H189" s="22">
        <v>0</v>
      </c>
      <c r="I189" s="22">
        <v>124.24</v>
      </c>
      <c r="J189" s="22">
        <v>124.24</v>
      </c>
      <c r="K189" s="16" t="s">
        <v>33</v>
      </c>
      <c r="L189" s="16" t="s">
        <v>34</v>
      </c>
      <c r="M189" s="16" t="str">
        <f>VLOOKUP(B189,'[1]Metas-Entregables'!$AE$8:$AG$459,3,FALSE)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89" s="16" t="s">
        <v>205</v>
      </c>
      <c r="O189" s="21" t="s">
        <v>34</v>
      </c>
      <c r="P189" s="26" t="s">
        <v>36</v>
      </c>
      <c r="Q189" s="16" t="s">
        <v>206</v>
      </c>
      <c r="R189" s="18">
        <v>2</v>
      </c>
      <c r="S189" s="18">
        <v>2</v>
      </c>
      <c r="T189" s="19">
        <v>1</v>
      </c>
      <c r="U189" s="18" t="s">
        <v>36</v>
      </c>
      <c r="V189" s="18" t="s">
        <v>36</v>
      </c>
      <c r="W189" s="18" t="s">
        <v>36</v>
      </c>
    </row>
    <row r="190" spans="1:23" ht="10.5" x14ac:dyDescent="0.25">
      <c r="A190" s="15" t="s">
        <v>28</v>
      </c>
      <c r="B190" s="16" t="s">
        <v>265</v>
      </c>
      <c r="C190" s="16" t="s">
        <v>266</v>
      </c>
      <c r="D190" s="15" t="s">
        <v>31</v>
      </c>
      <c r="E190" s="17" t="s">
        <v>32</v>
      </c>
      <c r="F190" s="22">
        <v>16421774.710000001</v>
      </c>
      <c r="G190" s="22">
        <v>17301216.059999999</v>
      </c>
      <c r="H190" s="22">
        <v>96048.040000000008</v>
      </c>
      <c r="I190" s="22">
        <v>4334405.32</v>
      </c>
      <c r="J190" s="22">
        <v>4140837.7800000003</v>
      </c>
      <c r="K190" s="16" t="s">
        <v>33</v>
      </c>
      <c r="L190" s="16" t="s">
        <v>34</v>
      </c>
      <c r="M190" s="16" t="str">
        <f>VLOOKUP(B190,'[1]Metas-Entregables'!$AE$8:$AG$459,3,FALSE)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90" s="16" t="s">
        <v>207</v>
      </c>
      <c r="O190" s="21" t="s">
        <v>34</v>
      </c>
      <c r="P190" s="26" t="s">
        <v>36</v>
      </c>
      <c r="Q190" s="16" t="s">
        <v>208</v>
      </c>
      <c r="R190" s="18">
        <v>2</v>
      </c>
      <c r="S190" s="18">
        <v>2</v>
      </c>
      <c r="T190" s="19">
        <v>1</v>
      </c>
      <c r="U190" s="18" t="s">
        <v>36</v>
      </c>
      <c r="V190" s="18" t="s">
        <v>36</v>
      </c>
      <c r="W190" s="18" t="s">
        <v>36</v>
      </c>
    </row>
    <row r="191" spans="1:23" ht="10.5" x14ac:dyDescent="0.25">
      <c r="A191" s="15" t="s">
        <v>28</v>
      </c>
      <c r="B191" s="16" t="s">
        <v>265</v>
      </c>
      <c r="C191" s="16" t="s">
        <v>266</v>
      </c>
      <c r="D191" s="15" t="s">
        <v>31</v>
      </c>
      <c r="E191" s="17" t="s">
        <v>32</v>
      </c>
      <c r="F191" s="22">
        <v>0</v>
      </c>
      <c r="G191" s="22">
        <v>0</v>
      </c>
      <c r="H191" s="22">
        <v>0</v>
      </c>
      <c r="I191" s="22">
        <v>0</v>
      </c>
      <c r="J191" s="22">
        <v>0</v>
      </c>
      <c r="K191" s="16" t="s">
        <v>33</v>
      </c>
      <c r="L191" s="16" t="s">
        <v>34</v>
      </c>
      <c r="M191" s="16" t="str">
        <f>VLOOKUP(B191,'[1]Metas-Entregables'!$AE$8:$AG$459,3,FALSE)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91" s="16" t="s">
        <v>209</v>
      </c>
      <c r="O191" s="21" t="s">
        <v>34</v>
      </c>
      <c r="P191" s="26" t="s">
        <v>36</v>
      </c>
      <c r="Q191" s="16" t="s">
        <v>210</v>
      </c>
      <c r="R191" s="18">
        <v>4</v>
      </c>
      <c r="S191" s="18">
        <v>4</v>
      </c>
      <c r="T191" s="19">
        <v>0</v>
      </c>
      <c r="U191" s="18" t="s">
        <v>36</v>
      </c>
      <c r="V191" s="18" t="s">
        <v>36</v>
      </c>
      <c r="W191" s="18" t="s">
        <v>36</v>
      </c>
    </row>
    <row r="192" spans="1:23" ht="10.5" x14ac:dyDescent="0.25">
      <c r="A192" s="15" t="s">
        <v>28</v>
      </c>
      <c r="B192" s="16" t="s">
        <v>265</v>
      </c>
      <c r="C192" s="16" t="s">
        <v>266</v>
      </c>
      <c r="D192" s="15" t="s">
        <v>31</v>
      </c>
      <c r="E192" s="17" t="s">
        <v>32</v>
      </c>
      <c r="F192" s="22">
        <v>0</v>
      </c>
      <c r="G192" s="22">
        <v>0</v>
      </c>
      <c r="H192" s="22">
        <v>0</v>
      </c>
      <c r="I192" s="22">
        <v>0</v>
      </c>
      <c r="J192" s="22">
        <v>0</v>
      </c>
      <c r="K192" s="16" t="s">
        <v>33</v>
      </c>
      <c r="L192" s="16" t="s">
        <v>34</v>
      </c>
      <c r="M192" s="16" t="str">
        <f>VLOOKUP(B192,'[1]Metas-Entregables'!$AE$8:$AG$459,3,FALSE)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192" s="16" t="s">
        <v>211</v>
      </c>
      <c r="O192" s="21" t="s">
        <v>34</v>
      </c>
      <c r="P192" s="26" t="s">
        <v>36</v>
      </c>
      <c r="Q192" s="16" t="s">
        <v>212</v>
      </c>
      <c r="R192" s="18">
        <v>66</v>
      </c>
      <c r="S192" s="18">
        <v>66</v>
      </c>
      <c r="T192" s="19">
        <v>0</v>
      </c>
      <c r="U192" s="18" t="s">
        <v>36</v>
      </c>
      <c r="V192" s="18" t="s">
        <v>36</v>
      </c>
      <c r="W192" s="18" t="s">
        <v>36</v>
      </c>
    </row>
    <row r="193" spans="1:23" ht="10.5" x14ac:dyDescent="0.25">
      <c r="A193" s="15" t="s">
        <v>28</v>
      </c>
      <c r="B193" s="16" t="s">
        <v>267</v>
      </c>
      <c r="C193" s="16" t="s">
        <v>268</v>
      </c>
      <c r="D193" s="15" t="s">
        <v>31</v>
      </c>
      <c r="E193" s="17" t="s">
        <v>32</v>
      </c>
      <c r="F193" s="22">
        <v>831252.6</v>
      </c>
      <c r="G193" s="22">
        <v>831252.6</v>
      </c>
      <c r="H193" s="22">
        <v>0</v>
      </c>
      <c r="I193" s="22">
        <v>0</v>
      </c>
      <c r="J193" s="22">
        <v>0</v>
      </c>
      <c r="K193" s="16" t="s">
        <v>33</v>
      </c>
      <c r="L193" s="16" t="s">
        <v>34</v>
      </c>
      <c r="M193" s="16" t="str">
        <f>VLOOKUP(B193,'[1]Metas-Entregables'!$AE$8:$AG$459,3,FALSE)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3" s="16" t="s">
        <v>269</v>
      </c>
      <c r="O193" s="21" t="s">
        <v>34</v>
      </c>
      <c r="P193" s="26" t="s">
        <v>36</v>
      </c>
      <c r="Q193" s="16" t="s">
        <v>105</v>
      </c>
      <c r="R193" s="18">
        <v>1</v>
      </c>
      <c r="S193" s="18">
        <v>1</v>
      </c>
      <c r="T193" s="19">
        <v>0</v>
      </c>
      <c r="U193" s="18" t="s">
        <v>36</v>
      </c>
      <c r="V193" s="18" t="s">
        <v>36</v>
      </c>
      <c r="W193" s="18" t="s">
        <v>36</v>
      </c>
    </row>
    <row r="194" spans="1:23" ht="10.5" x14ac:dyDescent="0.25">
      <c r="A194" s="15" t="s">
        <v>28</v>
      </c>
      <c r="B194" s="16" t="s">
        <v>267</v>
      </c>
      <c r="C194" s="16" t="s">
        <v>268</v>
      </c>
      <c r="D194" s="15" t="s">
        <v>31</v>
      </c>
      <c r="E194" s="17" t="s">
        <v>32</v>
      </c>
      <c r="F194" s="22">
        <v>0</v>
      </c>
      <c r="G194" s="22">
        <v>0</v>
      </c>
      <c r="H194" s="22">
        <v>0</v>
      </c>
      <c r="I194" s="22">
        <v>0</v>
      </c>
      <c r="J194" s="22">
        <v>0</v>
      </c>
      <c r="K194" s="16" t="s">
        <v>33</v>
      </c>
      <c r="L194" s="16" t="s">
        <v>34</v>
      </c>
      <c r="M194" s="16" t="str">
        <f>VLOOKUP(B194,'[1]Metas-Entregables'!$AE$8:$AG$459,3,FALSE)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4" s="16" t="s">
        <v>270</v>
      </c>
      <c r="O194" s="21" t="s">
        <v>34</v>
      </c>
      <c r="P194" s="26" t="s">
        <v>36</v>
      </c>
      <c r="Q194" s="16" t="s">
        <v>107</v>
      </c>
      <c r="R194" s="18">
        <v>1</v>
      </c>
      <c r="S194" s="18">
        <v>1</v>
      </c>
      <c r="T194" s="19">
        <v>0</v>
      </c>
      <c r="U194" s="18" t="s">
        <v>36</v>
      </c>
      <c r="V194" s="18" t="s">
        <v>36</v>
      </c>
      <c r="W194" s="18" t="s">
        <v>36</v>
      </c>
    </row>
    <row r="195" spans="1:23" ht="10.5" x14ac:dyDescent="0.25">
      <c r="A195" s="15" t="s">
        <v>28</v>
      </c>
      <c r="B195" s="16" t="s">
        <v>267</v>
      </c>
      <c r="C195" s="16" t="s">
        <v>268</v>
      </c>
      <c r="D195" s="15" t="s">
        <v>31</v>
      </c>
      <c r="E195" s="17" t="s">
        <v>32</v>
      </c>
      <c r="F195" s="22">
        <v>0</v>
      </c>
      <c r="G195" s="22">
        <v>0</v>
      </c>
      <c r="H195" s="22">
        <v>0</v>
      </c>
      <c r="I195" s="22">
        <v>0</v>
      </c>
      <c r="J195" s="22">
        <v>0</v>
      </c>
      <c r="K195" s="16" t="s">
        <v>33</v>
      </c>
      <c r="L195" s="16" t="s">
        <v>34</v>
      </c>
      <c r="M195" s="16" t="str">
        <f>VLOOKUP(B195,'[1]Metas-Entregables'!$AE$8:$AG$459,3,FALSE)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5" s="16" t="s">
        <v>271</v>
      </c>
      <c r="O195" s="21" t="s">
        <v>34</v>
      </c>
      <c r="P195" s="26" t="s">
        <v>36</v>
      </c>
      <c r="Q195" s="16" t="s">
        <v>239</v>
      </c>
      <c r="R195" s="18">
        <v>2</v>
      </c>
      <c r="S195" s="18">
        <v>2</v>
      </c>
      <c r="T195" s="19">
        <v>0</v>
      </c>
      <c r="U195" s="18" t="s">
        <v>36</v>
      </c>
      <c r="V195" s="18" t="s">
        <v>36</v>
      </c>
      <c r="W195" s="18" t="s">
        <v>36</v>
      </c>
    </row>
    <row r="196" spans="1:23" ht="10.5" x14ac:dyDescent="0.25">
      <c r="A196" s="15" t="s">
        <v>28</v>
      </c>
      <c r="B196" s="16" t="s">
        <v>267</v>
      </c>
      <c r="C196" s="16" t="s">
        <v>268</v>
      </c>
      <c r="D196" s="15" t="s">
        <v>31</v>
      </c>
      <c r="E196" s="17" t="s">
        <v>32</v>
      </c>
      <c r="F196" s="22">
        <v>0</v>
      </c>
      <c r="G196" s="22">
        <v>0</v>
      </c>
      <c r="H196" s="22">
        <v>0</v>
      </c>
      <c r="I196" s="22">
        <v>0</v>
      </c>
      <c r="J196" s="22">
        <v>0</v>
      </c>
      <c r="K196" s="16" t="s">
        <v>33</v>
      </c>
      <c r="L196" s="16" t="s">
        <v>34</v>
      </c>
      <c r="M196" s="16" t="str">
        <f>VLOOKUP(B196,'[1]Metas-Entregables'!$AE$8:$AG$459,3,FALSE)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6" s="16" t="s">
        <v>272</v>
      </c>
      <c r="O196" s="21" t="s">
        <v>34</v>
      </c>
      <c r="P196" s="26" t="s">
        <v>36</v>
      </c>
      <c r="Q196" s="16" t="s">
        <v>241</v>
      </c>
      <c r="R196" s="18">
        <v>2</v>
      </c>
      <c r="S196" s="18">
        <v>2</v>
      </c>
      <c r="T196" s="19">
        <v>0</v>
      </c>
      <c r="U196" s="18" t="s">
        <v>36</v>
      </c>
      <c r="V196" s="18" t="s">
        <v>36</v>
      </c>
      <c r="W196" s="18" t="s">
        <v>36</v>
      </c>
    </row>
    <row r="197" spans="1:23" ht="10.5" x14ac:dyDescent="0.25">
      <c r="A197" s="15" t="s">
        <v>28</v>
      </c>
      <c r="B197" s="16" t="s">
        <v>273</v>
      </c>
      <c r="C197" s="16" t="s">
        <v>274</v>
      </c>
      <c r="D197" s="15" t="s">
        <v>31</v>
      </c>
      <c r="E197" s="17" t="s">
        <v>32</v>
      </c>
      <c r="F197" s="22">
        <v>230400</v>
      </c>
      <c r="G197" s="22">
        <v>252358.13</v>
      </c>
      <c r="H197" s="22">
        <v>0</v>
      </c>
      <c r="I197" s="22">
        <v>20075.400000000001</v>
      </c>
      <c r="J197" s="22">
        <v>2629</v>
      </c>
      <c r="K197" s="16" t="s">
        <v>33</v>
      </c>
      <c r="L197" s="16" t="s">
        <v>34</v>
      </c>
      <c r="M197" s="16" t="str">
        <f>VLOOKUP(B197,'[1]Metas-Entregables'!$AE$8:$AG$459,3,FALSE)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7" s="16" t="s">
        <v>269</v>
      </c>
      <c r="O197" s="21" t="s">
        <v>34</v>
      </c>
      <c r="P197" s="26" t="s">
        <v>36</v>
      </c>
      <c r="Q197" s="16" t="s">
        <v>105</v>
      </c>
      <c r="R197" s="18">
        <v>1</v>
      </c>
      <c r="S197" s="18">
        <v>1</v>
      </c>
      <c r="T197" s="19">
        <v>1</v>
      </c>
      <c r="U197" s="18" t="s">
        <v>36</v>
      </c>
      <c r="V197" s="18" t="s">
        <v>36</v>
      </c>
      <c r="W197" s="18" t="s">
        <v>36</v>
      </c>
    </row>
    <row r="198" spans="1:23" ht="10.5" x14ac:dyDescent="0.25">
      <c r="A198" s="15" t="s">
        <v>28</v>
      </c>
      <c r="B198" s="16" t="s">
        <v>273</v>
      </c>
      <c r="C198" s="16" t="s">
        <v>274</v>
      </c>
      <c r="D198" s="15" t="s">
        <v>31</v>
      </c>
      <c r="E198" s="17" t="s">
        <v>32</v>
      </c>
      <c r="F198" s="22">
        <v>0</v>
      </c>
      <c r="G198" s="22">
        <v>0</v>
      </c>
      <c r="H198" s="22">
        <v>0</v>
      </c>
      <c r="I198" s="22">
        <v>0</v>
      </c>
      <c r="J198" s="22">
        <v>0</v>
      </c>
      <c r="K198" s="16" t="s">
        <v>33</v>
      </c>
      <c r="L198" s="16" t="s">
        <v>34</v>
      </c>
      <c r="M198" s="16" t="str">
        <f>VLOOKUP(B198,'[1]Metas-Entregables'!$AE$8:$AG$459,3,FALSE)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8" s="16" t="s">
        <v>270</v>
      </c>
      <c r="O198" s="21" t="s">
        <v>34</v>
      </c>
      <c r="P198" s="26" t="s">
        <v>36</v>
      </c>
      <c r="Q198" s="16" t="s">
        <v>107</v>
      </c>
      <c r="R198" s="18">
        <v>1</v>
      </c>
      <c r="S198" s="18">
        <v>1</v>
      </c>
      <c r="T198" s="19">
        <v>1</v>
      </c>
      <c r="U198" s="18" t="s">
        <v>36</v>
      </c>
      <c r="V198" s="18" t="s">
        <v>36</v>
      </c>
      <c r="W198" s="18" t="s">
        <v>36</v>
      </c>
    </row>
    <row r="199" spans="1:23" ht="10.5" x14ac:dyDescent="0.25">
      <c r="A199" s="15" t="s">
        <v>28</v>
      </c>
      <c r="B199" s="16" t="s">
        <v>273</v>
      </c>
      <c r="C199" s="16" t="s">
        <v>274</v>
      </c>
      <c r="D199" s="15" t="s">
        <v>31</v>
      </c>
      <c r="E199" s="17" t="s">
        <v>32</v>
      </c>
      <c r="F199" s="22">
        <v>0</v>
      </c>
      <c r="G199" s="22">
        <v>0</v>
      </c>
      <c r="H199" s="22">
        <v>0</v>
      </c>
      <c r="I199" s="22">
        <v>0</v>
      </c>
      <c r="J199" s="22">
        <v>0</v>
      </c>
      <c r="K199" s="16" t="s">
        <v>33</v>
      </c>
      <c r="L199" s="16" t="s">
        <v>34</v>
      </c>
      <c r="M199" s="16" t="str">
        <f>VLOOKUP(B199,'[1]Metas-Entregables'!$AE$8:$AG$459,3,FALSE)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199" s="16" t="s">
        <v>271</v>
      </c>
      <c r="O199" s="21" t="s">
        <v>34</v>
      </c>
      <c r="P199" s="26" t="s">
        <v>36</v>
      </c>
      <c r="Q199" s="16" t="s">
        <v>239</v>
      </c>
      <c r="R199" s="18">
        <v>2</v>
      </c>
      <c r="S199" s="18">
        <v>2</v>
      </c>
      <c r="T199" s="19">
        <v>0</v>
      </c>
      <c r="U199" s="18" t="s">
        <v>36</v>
      </c>
      <c r="V199" s="18" t="s">
        <v>36</v>
      </c>
      <c r="W199" s="18" t="s">
        <v>36</v>
      </c>
    </row>
    <row r="200" spans="1:23" ht="10.5" x14ac:dyDescent="0.25">
      <c r="A200" s="15" t="s">
        <v>28</v>
      </c>
      <c r="B200" s="16" t="s">
        <v>273</v>
      </c>
      <c r="C200" s="16" t="s">
        <v>274</v>
      </c>
      <c r="D200" s="15" t="s">
        <v>31</v>
      </c>
      <c r="E200" s="17" t="s">
        <v>32</v>
      </c>
      <c r="F200" s="22">
        <v>0</v>
      </c>
      <c r="G200" s="22">
        <v>0</v>
      </c>
      <c r="H200" s="22">
        <v>0</v>
      </c>
      <c r="I200" s="22">
        <v>0</v>
      </c>
      <c r="J200" s="22">
        <v>0</v>
      </c>
      <c r="K200" s="16" t="s">
        <v>33</v>
      </c>
      <c r="L200" s="16" t="s">
        <v>34</v>
      </c>
      <c r="M200" s="16" t="str">
        <f>VLOOKUP(B200,'[1]Metas-Entregables'!$AE$8:$AG$459,3,FALSE)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0" s="16" t="s">
        <v>272</v>
      </c>
      <c r="O200" s="21" t="s">
        <v>34</v>
      </c>
      <c r="P200" s="26" t="s">
        <v>36</v>
      </c>
      <c r="Q200" s="16" t="s">
        <v>241</v>
      </c>
      <c r="R200" s="18">
        <v>2</v>
      </c>
      <c r="S200" s="18">
        <v>2</v>
      </c>
      <c r="T200" s="19">
        <v>0</v>
      </c>
      <c r="U200" s="18" t="s">
        <v>36</v>
      </c>
      <c r="V200" s="18" t="s">
        <v>36</v>
      </c>
      <c r="W200" s="18" t="s">
        <v>36</v>
      </c>
    </row>
    <row r="201" spans="1:23" ht="10.5" x14ac:dyDescent="0.25">
      <c r="A201" s="15" t="s">
        <v>28</v>
      </c>
      <c r="B201" s="16" t="s">
        <v>275</v>
      </c>
      <c r="C201" s="16" t="s">
        <v>276</v>
      </c>
      <c r="D201" s="15" t="s">
        <v>31</v>
      </c>
      <c r="E201" s="17" t="s">
        <v>32</v>
      </c>
      <c r="F201" s="22">
        <v>1080712.3999999999</v>
      </c>
      <c r="G201" s="22">
        <v>1080712.3999999999</v>
      </c>
      <c r="H201" s="22">
        <v>0</v>
      </c>
      <c r="I201" s="22">
        <v>63061.120000000003</v>
      </c>
      <c r="J201" s="22">
        <v>63061.120000000003</v>
      </c>
      <c r="K201" s="16" t="s">
        <v>33</v>
      </c>
      <c r="L201" s="16" t="s">
        <v>34</v>
      </c>
      <c r="M201" s="16" t="str">
        <f>VLOOKUP(B201,'[1]Metas-Entregables'!$AE$8:$AG$459,3,FALSE)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1" s="16" t="s">
        <v>269</v>
      </c>
      <c r="O201" s="21" t="s">
        <v>34</v>
      </c>
      <c r="P201" s="26" t="s">
        <v>36</v>
      </c>
      <c r="Q201" s="16" t="s">
        <v>105</v>
      </c>
      <c r="R201" s="18">
        <v>1</v>
      </c>
      <c r="S201" s="18">
        <v>1</v>
      </c>
      <c r="T201" s="19">
        <v>1</v>
      </c>
      <c r="U201" s="18" t="s">
        <v>36</v>
      </c>
      <c r="V201" s="18" t="s">
        <v>36</v>
      </c>
      <c r="W201" s="18" t="s">
        <v>36</v>
      </c>
    </row>
    <row r="202" spans="1:23" ht="10.5" x14ac:dyDescent="0.25">
      <c r="A202" s="15" t="s">
        <v>28</v>
      </c>
      <c r="B202" s="16" t="s">
        <v>275</v>
      </c>
      <c r="C202" s="16" t="s">
        <v>276</v>
      </c>
      <c r="D202" s="15" t="s">
        <v>31</v>
      </c>
      <c r="E202" s="17" t="s">
        <v>32</v>
      </c>
      <c r="F202" s="22">
        <v>0</v>
      </c>
      <c r="G202" s="22">
        <v>0</v>
      </c>
      <c r="H202" s="22">
        <v>0</v>
      </c>
      <c r="I202" s="22">
        <v>0</v>
      </c>
      <c r="J202" s="22">
        <v>0</v>
      </c>
      <c r="K202" s="16" t="s">
        <v>33</v>
      </c>
      <c r="L202" s="16" t="s">
        <v>34</v>
      </c>
      <c r="M202" s="16" t="str">
        <f>VLOOKUP(B202,'[1]Metas-Entregables'!$AE$8:$AG$459,3,FALSE)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2" s="16" t="s">
        <v>270</v>
      </c>
      <c r="O202" s="21" t="s">
        <v>34</v>
      </c>
      <c r="P202" s="26" t="s">
        <v>36</v>
      </c>
      <c r="Q202" s="16" t="s">
        <v>107</v>
      </c>
      <c r="R202" s="18">
        <v>1</v>
      </c>
      <c r="S202" s="18">
        <v>1</v>
      </c>
      <c r="T202" s="19">
        <v>1</v>
      </c>
      <c r="U202" s="18" t="s">
        <v>36</v>
      </c>
      <c r="V202" s="18" t="s">
        <v>36</v>
      </c>
      <c r="W202" s="18" t="s">
        <v>36</v>
      </c>
    </row>
    <row r="203" spans="1:23" ht="10.5" x14ac:dyDescent="0.25">
      <c r="A203" s="15" t="s">
        <v>28</v>
      </c>
      <c r="B203" s="16" t="s">
        <v>275</v>
      </c>
      <c r="C203" s="16" t="s">
        <v>276</v>
      </c>
      <c r="D203" s="15" t="s">
        <v>31</v>
      </c>
      <c r="E203" s="17" t="s">
        <v>32</v>
      </c>
      <c r="F203" s="22">
        <v>0</v>
      </c>
      <c r="G203" s="22">
        <v>0</v>
      </c>
      <c r="H203" s="22">
        <v>0</v>
      </c>
      <c r="I203" s="22">
        <v>0</v>
      </c>
      <c r="J203" s="22">
        <v>0</v>
      </c>
      <c r="K203" s="16" t="s">
        <v>33</v>
      </c>
      <c r="L203" s="16" t="s">
        <v>34</v>
      </c>
      <c r="M203" s="16" t="str">
        <f>VLOOKUP(B203,'[1]Metas-Entregables'!$AE$8:$AG$459,3,FALSE)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3" s="16" t="s">
        <v>271</v>
      </c>
      <c r="O203" s="21" t="s">
        <v>34</v>
      </c>
      <c r="P203" s="26" t="s">
        <v>36</v>
      </c>
      <c r="Q203" s="16" t="s">
        <v>239</v>
      </c>
      <c r="R203" s="18">
        <v>2</v>
      </c>
      <c r="S203" s="18">
        <v>2</v>
      </c>
      <c r="T203" s="19">
        <v>0</v>
      </c>
      <c r="U203" s="18" t="s">
        <v>36</v>
      </c>
      <c r="V203" s="18" t="s">
        <v>36</v>
      </c>
      <c r="W203" s="18" t="s">
        <v>36</v>
      </c>
    </row>
    <row r="204" spans="1:23" ht="10.5" x14ac:dyDescent="0.25">
      <c r="A204" s="15" t="s">
        <v>28</v>
      </c>
      <c r="B204" s="16" t="s">
        <v>275</v>
      </c>
      <c r="C204" s="16" t="s">
        <v>276</v>
      </c>
      <c r="D204" s="15" t="s">
        <v>31</v>
      </c>
      <c r="E204" s="17" t="s">
        <v>32</v>
      </c>
      <c r="F204" s="22">
        <v>0</v>
      </c>
      <c r="G204" s="22">
        <v>0</v>
      </c>
      <c r="H204" s="22">
        <v>0</v>
      </c>
      <c r="I204" s="22">
        <v>0</v>
      </c>
      <c r="J204" s="22">
        <v>0</v>
      </c>
      <c r="K204" s="16" t="s">
        <v>33</v>
      </c>
      <c r="L204" s="16" t="s">
        <v>34</v>
      </c>
      <c r="M204" s="16" t="str">
        <f>VLOOKUP(B204,'[1]Metas-Entregables'!$AE$8:$AG$459,3,FALSE)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4" s="16" t="s">
        <v>272</v>
      </c>
      <c r="O204" s="21" t="s">
        <v>34</v>
      </c>
      <c r="P204" s="26" t="s">
        <v>36</v>
      </c>
      <c r="Q204" s="16" t="s">
        <v>241</v>
      </c>
      <c r="R204" s="18">
        <v>2</v>
      </c>
      <c r="S204" s="18">
        <v>2</v>
      </c>
      <c r="T204" s="19">
        <v>0</v>
      </c>
      <c r="U204" s="18" t="s">
        <v>36</v>
      </c>
      <c r="V204" s="18" t="s">
        <v>36</v>
      </c>
      <c r="W204" s="18" t="s">
        <v>36</v>
      </c>
    </row>
    <row r="205" spans="1:23" ht="10.5" x14ac:dyDescent="0.25">
      <c r="A205" s="15" t="s">
        <v>28</v>
      </c>
      <c r="B205" s="16" t="s">
        <v>277</v>
      </c>
      <c r="C205" s="16" t="s">
        <v>278</v>
      </c>
      <c r="D205" s="15" t="s">
        <v>31</v>
      </c>
      <c r="E205" s="17" t="s">
        <v>32</v>
      </c>
      <c r="F205" s="22">
        <v>545000</v>
      </c>
      <c r="G205" s="22">
        <v>576316.06000000006</v>
      </c>
      <c r="H205" s="22">
        <v>0</v>
      </c>
      <c r="I205" s="22">
        <v>498766.22</v>
      </c>
      <c r="J205" s="22">
        <v>10691.82</v>
      </c>
      <c r="K205" s="16" t="s">
        <v>33</v>
      </c>
      <c r="L205" s="16" t="s">
        <v>34</v>
      </c>
      <c r="M205" s="16" t="str">
        <f>VLOOKUP(B205,'[1]Metas-Entregables'!$AE$8:$AG$459,3,FALSE)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5" s="16" t="s">
        <v>269</v>
      </c>
      <c r="O205" s="21" t="s">
        <v>34</v>
      </c>
      <c r="P205" s="26" t="s">
        <v>36</v>
      </c>
      <c r="Q205" s="16" t="s">
        <v>105</v>
      </c>
      <c r="R205" s="18">
        <v>1</v>
      </c>
      <c r="S205" s="18">
        <v>1</v>
      </c>
      <c r="T205" s="19">
        <v>1</v>
      </c>
      <c r="U205" s="18" t="s">
        <v>36</v>
      </c>
      <c r="V205" s="18" t="s">
        <v>36</v>
      </c>
      <c r="W205" s="18" t="s">
        <v>36</v>
      </c>
    </row>
    <row r="206" spans="1:23" ht="10.5" x14ac:dyDescent="0.25">
      <c r="A206" s="15" t="s">
        <v>28</v>
      </c>
      <c r="B206" s="16" t="s">
        <v>277</v>
      </c>
      <c r="C206" s="16" t="s">
        <v>278</v>
      </c>
      <c r="D206" s="15" t="s">
        <v>31</v>
      </c>
      <c r="E206" s="17" t="s">
        <v>32</v>
      </c>
      <c r="F206" s="22">
        <v>0</v>
      </c>
      <c r="G206" s="22">
        <v>0</v>
      </c>
      <c r="H206" s="22">
        <v>0</v>
      </c>
      <c r="I206" s="22">
        <v>0</v>
      </c>
      <c r="J206" s="22">
        <v>0</v>
      </c>
      <c r="K206" s="16" t="s">
        <v>33</v>
      </c>
      <c r="L206" s="16" t="s">
        <v>34</v>
      </c>
      <c r="M206" s="16" t="str">
        <f>VLOOKUP(B206,'[1]Metas-Entregables'!$AE$8:$AG$459,3,FALSE)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6" s="16" t="s">
        <v>270</v>
      </c>
      <c r="O206" s="21" t="s">
        <v>34</v>
      </c>
      <c r="P206" s="26" t="s">
        <v>36</v>
      </c>
      <c r="Q206" s="16" t="s">
        <v>107</v>
      </c>
      <c r="R206" s="18">
        <v>1</v>
      </c>
      <c r="S206" s="18">
        <v>1</v>
      </c>
      <c r="T206" s="19">
        <v>1</v>
      </c>
      <c r="U206" s="18" t="s">
        <v>36</v>
      </c>
      <c r="V206" s="18" t="s">
        <v>36</v>
      </c>
      <c r="W206" s="18" t="s">
        <v>36</v>
      </c>
    </row>
    <row r="207" spans="1:23" ht="10.5" x14ac:dyDescent="0.25">
      <c r="A207" s="15" t="s">
        <v>28</v>
      </c>
      <c r="B207" s="16" t="s">
        <v>277</v>
      </c>
      <c r="C207" s="16" t="s">
        <v>278</v>
      </c>
      <c r="D207" s="15" t="s">
        <v>31</v>
      </c>
      <c r="E207" s="17" t="s">
        <v>32</v>
      </c>
      <c r="F207" s="22">
        <v>0</v>
      </c>
      <c r="G207" s="22">
        <v>0</v>
      </c>
      <c r="H207" s="22">
        <v>0</v>
      </c>
      <c r="I207" s="22">
        <v>0</v>
      </c>
      <c r="J207" s="22">
        <v>0</v>
      </c>
      <c r="K207" s="16" t="s">
        <v>33</v>
      </c>
      <c r="L207" s="16" t="s">
        <v>34</v>
      </c>
      <c r="M207" s="16" t="str">
        <f>VLOOKUP(B207,'[1]Metas-Entregables'!$AE$8:$AG$459,3,FALSE)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7" s="16" t="s">
        <v>271</v>
      </c>
      <c r="O207" s="21" t="s">
        <v>34</v>
      </c>
      <c r="P207" s="26" t="s">
        <v>36</v>
      </c>
      <c r="Q207" s="16" t="s">
        <v>239</v>
      </c>
      <c r="R207" s="18">
        <v>2</v>
      </c>
      <c r="S207" s="18">
        <v>2</v>
      </c>
      <c r="T207" s="19">
        <v>0</v>
      </c>
      <c r="U207" s="18" t="s">
        <v>36</v>
      </c>
      <c r="V207" s="18" t="s">
        <v>36</v>
      </c>
      <c r="W207" s="18" t="s">
        <v>36</v>
      </c>
    </row>
    <row r="208" spans="1:23" ht="10.5" x14ac:dyDescent="0.25">
      <c r="A208" s="15" t="s">
        <v>28</v>
      </c>
      <c r="B208" s="16" t="s">
        <v>277</v>
      </c>
      <c r="C208" s="16" t="s">
        <v>278</v>
      </c>
      <c r="D208" s="15" t="s">
        <v>31</v>
      </c>
      <c r="E208" s="17" t="s">
        <v>32</v>
      </c>
      <c r="F208" s="22">
        <v>0</v>
      </c>
      <c r="G208" s="22">
        <v>0</v>
      </c>
      <c r="H208" s="22">
        <v>0</v>
      </c>
      <c r="I208" s="22">
        <v>0</v>
      </c>
      <c r="J208" s="22">
        <v>0</v>
      </c>
      <c r="K208" s="16" t="s">
        <v>33</v>
      </c>
      <c r="L208" s="16" t="s">
        <v>34</v>
      </c>
      <c r="M208" s="16" t="str">
        <f>VLOOKUP(B208,'[1]Metas-Entregables'!$AE$8:$AG$459,3,FALSE)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8" s="16" t="s">
        <v>272</v>
      </c>
      <c r="O208" s="21" t="s">
        <v>34</v>
      </c>
      <c r="P208" s="26" t="s">
        <v>36</v>
      </c>
      <c r="Q208" s="16" t="s">
        <v>241</v>
      </c>
      <c r="R208" s="18">
        <v>2</v>
      </c>
      <c r="S208" s="18">
        <v>2</v>
      </c>
      <c r="T208" s="19">
        <v>0</v>
      </c>
      <c r="U208" s="18" t="s">
        <v>36</v>
      </c>
      <c r="V208" s="18" t="s">
        <v>36</v>
      </c>
      <c r="W208" s="18" t="s">
        <v>36</v>
      </c>
    </row>
    <row r="209" spans="1:23" ht="10.5" x14ac:dyDescent="0.25">
      <c r="A209" s="15" t="s">
        <v>28</v>
      </c>
      <c r="B209" s="16" t="s">
        <v>279</v>
      </c>
      <c r="C209" s="16" t="s">
        <v>280</v>
      </c>
      <c r="D209" s="15" t="s">
        <v>31</v>
      </c>
      <c r="E209" s="17" t="s">
        <v>32</v>
      </c>
      <c r="F209" s="22">
        <v>1132915</v>
      </c>
      <c r="G209" s="22">
        <v>1132915</v>
      </c>
      <c r="H209" s="22">
        <v>63060</v>
      </c>
      <c r="I209" s="22">
        <v>661034.0199999999</v>
      </c>
      <c r="J209" s="22">
        <v>163272.01999999996</v>
      </c>
      <c r="K209" s="16" t="s">
        <v>33</v>
      </c>
      <c r="L209" s="16" t="s">
        <v>34</v>
      </c>
      <c r="M209" s="16" t="str">
        <f>VLOOKUP(B209,'[1]Metas-Entregables'!$AE$8:$AG$459,3,FALSE)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09" s="16" t="s">
        <v>269</v>
      </c>
      <c r="O209" s="21" t="s">
        <v>34</v>
      </c>
      <c r="P209" s="26" t="s">
        <v>36</v>
      </c>
      <c r="Q209" s="16" t="s">
        <v>105</v>
      </c>
      <c r="R209" s="18">
        <v>1</v>
      </c>
      <c r="S209" s="18">
        <v>1</v>
      </c>
      <c r="T209" s="19">
        <v>1</v>
      </c>
      <c r="U209" s="18" t="s">
        <v>36</v>
      </c>
      <c r="V209" s="18" t="s">
        <v>36</v>
      </c>
      <c r="W209" s="18" t="s">
        <v>36</v>
      </c>
    </row>
    <row r="210" spans="1:23" ht="10.5" x14ac:dyDescent="0.25">
      <c r="A210" s="15" t="s">
        <v>28</v>
      </c>
      <c r="B210" s="16" t="s">
        <v>279</v>
      </c>
      <c r="C210" s="16" t="s">
        <v>280</v>
      </c>
      <c r="D210" s="15" t="s">
        <v>31</v>
      </c>
      <c r="E210" s="17" t="s">
        <v>32</v>
      </c>
      <c r="F210" s="22">
        <v>0</v>
      </c>
      <c r="G210" s="22">
        <v>0</v>
      </c>
      <c r="H210" s="22">
        <v>0</v>
      </c>
      <c r="I210" s="22">
        <v>0</v>
      </c>
      <c r="J210" s="22">
        <v>0</v>
      </c>
      <c r="K210" s="16" t="s">
        <v>33</v>
      </c>
      <c r="L210" s="16" t="s">
        <v>34</v>
      </c>
      <c r="M210" s="16" t="str">
        <f>VLOOKUP(B210,'[1]Metas-Entregables'!$AE$8:$AG$459,3,FALSE)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0" s="16" t="s">
        <v>270</v>
      </c>
      <c r="O210" s="21" t="s">
        <v>34</v>
      </c>
      <c r="P210" s="26" t="s">
        <v>36</v>
      </c>
      <c r="Q210" s="16" t="s">
        <v>107</v>
      </c>
      <c r="R210" s="18">
        <v>1</v>
      </c>
      <c r="S210" s="18">
        <v>1</v>
      </c>
      <c r="T210" s="19">
        <v>0</v>
      </c>
      <c r="U210" s="18" t="s">
        <v>36</v>
      </c>
      <c r="V210" s="18" t="s">
        <v>36</v>
      </c>
      <c r="W210" s="18" t="s">
        <v>36</v>
      </c>
    </row>
    <row r="211" spans="1:23" ht="10.5" x14ac:dyDescent="0.25">
      <c r="A211" s="15" t="s">
        <v>28</v>
      </c>
      <c r="B211" s="16" t="s">
        <v>279</v>
      </c>
      <c r="C211" s="16" t="s">
        <v>280</v>
      </c>
      <c r="D211" s="15" t="s">
        <v>31</v>
      </c>
      <c r="E211" s="17" t="s">
        <v>32</v>
      </c>
      <c r="F211" s="22">
        <v>0</v>
      </c>
      <c r="G211" s="22">
        <v>0</v>
      </c>
      <c r="H211" s="22">
        <v>0</v>
      </c>
      <c r="I211" s="22">
        <v>0</v>
      </c>
      <c r="J211" s="22">
        <v>0</v>
      </c>
      <c r="K211" s="16" t="s">
        <v>33</v>
      </c>
      <c r="L211" s="16" t="s">
        <v>34</v>
      </c>
      <c r="M211" s="16" t="str">
        <f>VLOOKUP(B211,'[1]Metas-Entregables'!$AE$8:$AG$459,3,FALSE)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1" s="16" t="s">
        <v>271</v>
      </c>
      <c r="O211" s="21" t="s">
        <v>34</v>
      </c>
      <c r="P211" s="26" t="s">
        <v>36</v>
      </c>
      <c r="Q211" s="16" t="s">
        <v>239</v>
      </c>
      <c r="R211" s="18">
        <v>2</v>
      </c>
      <c r="S211" s="18">
        <v>2</v>
      </c>
      <c r="T211" s="19">
        <v>0</v>
      </c>
      <c r="U211" s="18" t="s">
        <v>36</v>
      </c>
      <c r="V211" s="18" t="s">
        <v>36</v>
      </c>
      <c r="W211" s="18" t="s">
        <v>36</v>
      </c>
    </row>
    <row r="212" spans="1:23" ht="10.5" x14ac:dyDescent="0.25">
      <c r="A212" s="15" t="s">
        <v>28</v>
      </c>
      <c r="B212" s="16" t="s">
        <v>279</v>
      </c>
      <c r="C212" s="16" t="s">
        <v>280</v>
      </c>
      <c r="D212" s="15" t="s">
        <v>31</v>
      </c>
      <c r="E212" s="17" t="s">
        <v>32</v>
      </c>
      <c r="F212" s="22">
        <v>0</v>
      </c>
      <c r="G212" s="22">
        <v>0</v>
      </c>
      <c r="H212" s="22">
        <v>0</v>
      </c>
      <c r="I212" s="22">
        <v>0</v>
      </c>
      <c r="J212" s="22">
        <v>0</v>
      </c>
      <c r="K212" s="16" t="s">
        <v>33</v>
      </c>
      <c r="L212" s="16" t="s">
        <v>34</v>
      </c>
      <c r="M212" s="16" t="str">
        <f>VLOOKUP(B212,'[1]Metas-Entregables'!$AE$8:$AG$459,3,FALSE)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2" s="16" t="s">
        <v>272</v>
      </c>
      <c r="O212" s="21" t="s">
        <v>34</v>
      </c>
      <c r="P212" s="26" t="s">
        <v>36</v>
      </c>
      <c r="Q212" s="16" t="s">
        <v>241</v>
      </c>
      <c r="R212" s="18">
        <v>2</v>
      </c>
      <c r="S212" s="18">
        <v>2</v>
      </c>
      <c r="T212" s="19">
        <v>0</v>
      </c>
      <c r="U212" s="18" t="s">
        <v>36</v>
      </c>
      <c r="V212" s="18" t="s">
        <v>36</v>
      </c>
      <c r="W212" s="18" t="s">
        <v>36</v>
      </c>
    </row>
    <row r="213" spans="1:23" ht="10.5" x14ac:dyDescent="0.25">
      <c r="A213" s="15" t="s">
        <v>28</v>
      </c>
      <c r="B213" s="16" t="s">
        <v>281</v>
      </c>
      <c r="C213" s="16" t="s">
        <v>282</v>
      </c>
      <c r="D213" s="15" t="s">
        <v>31</v>
      </c>
      <c r="E213" s="17" t="s">
        <v>32</v>
      </c>
      <c r="F213" s="22">
        <v>3054736.33</v>
      </c>
      <c r="G213" s="22">
        <v>3054736.33</v>
      </c>
      <c r="H213" s="22">
        <v>0</v>
      </c>
      <c r="I213" s="22">
        <v>1101068.92</v>
      </c>
      <c r="J213" s="22">
        <v>95929.45</v>
      </c>
      <c r="K213" s="16" t="s">
        <v>33</v>
      </c>
      <c r="L213" s="16" t="s">
        <v>34</v>
      </c>
      <c r="M213" s="16" t="str">
        <f>VLOOKUP(B213,'[1]Metas-Entregables'!$AE$8:$AG$459,3,FALSE)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3" s="16" t="s">
        <v>269</v>
      </c>
      <c r="O213" s="21" t="s">
        <v>34</v>
      </c>
      <c r="P213" s="26" t="s">
        <v>36</v>
      </c>
      <c r="Q213" s="16" t="s">
        <v>105</v>
      </c>
      <c r="R213" s="18">
        <v>1</v>
      </c>
      <c r="S213" s="18">
        <v>1</v>
      </c>
      <c r="T213" s="19">
        <v>1</v>
      </c>
      <c r="U213" s="18" t="s">
        <v>36</v>
      </c>
      <c r="V213" s="18" t="s">
        <v>36</v>
      </c>
      <c r="W213" s="18" t="s">
        <v>36</v>
      </c>
    </row>
    <row r="214" spans="1:23" ht="10.5" x14ac:dyDescent="0.25">
      <c r="A214" s="15" t="s">
        <v>28</v>
      </c>
      <c r="B214" s="16" t="s">
        <v>281</v>
      </c>
      <c r="C214" s="16" t="s">
        <v>282</v>
      </c>
      <c r="D214" s="15" t="s">
        <v>31</v>
      </c>
      <c r="E214" s="17" t="s">
        <v>32</v>
      </c>
      <c r="F214" s="22">
        <v>0</v>
      </c>
      <c r="G214" s="22">
        <v>0</v>
      </c>
      <c r="H214" s="22">
        <v>0</v>
      </c>
      <c r="I214" s="22">
        <v>0</v>
      </c>
      <c r="J214" s="22">
        <v>0</v>
      </c>
      <c r="K214" s="16" t="s">
        <v>33</v>
      </c>
      <c r="L214" s="16" t="s">
        <v>34</v>
      </c>
      <c r="M214" s="16" t="str">
        <f>VLOOKUP(B214,'[1]Metas-Entregables'!$AE$8:$AG$459,3,FALSE)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4" s="16" t="s">
        <v>270</v>
      </c>
      <c r="O214" s="21" t="s">
        <v>34</v>
      </c>
      <c r="P214" s="26" t="s">
        <v>36</v>
      </c>
      <c r="Q214" s="16" t="s">
        <v>107</v>
      </c>
      <c r="R214" s="18">
        <v>1</v>
      </c>
      <c r="S214" s="18">
        <v>1</v>
      </c>
      <c r="T214" s="19">
        <v>1</v>
      </c>
      <c r="U214" s="18" t="s">
        <v>36</v>
      </c>
      <c r="V214" s="18" t="s">
        <v>36</v>
      </c>
      <c r="W214" s="18" t="s">
        <v>36</v>
      </c>
    </row>
    <row r="215" spans="1:23" ht="10.5" x14ac:dyDescent="0.25">
      <c r="A215" s="15" t="s">
        <v>28</v>
      </c>
      <c r="B215" s="16" t="s">
        <v>281</v>
      </c>
      <c r="C215" s="16" t="s">
        <v>282</v>
      </c>
      <c r="D215" s="15" t="s">
        <v>31</v>
      </c>
      <c r="E215" s="17" t="s">
        <v>32</v>
      </c>
      <c r="F215" s="22">
        <v>0</v>
      </c>
      <c r="G215" s="22">
        <v>0</v>
      </c>
      <c r="H215" s="22">
        <v>0</v>
      </c>
      <c r="I215" s="22">
        <v>0</v>
      </c>
      <c r="J215" s="22">
        <v>0</v>
      </c>
      <c r="K215" s="16" t="s">
        <v>33</v>
      </c>
      <c r="L215" s="16" t="s">
        <v>34</v>
      </c>
      <c r="M215" s="16" t="str">
        <f>VLOOKUP(B215,'[1]Metas-Entregables'!$AE$8:$AG$459,3,FALSE)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5" s="16" t="s">
        <v>271</v>
      </c>
      <c r="O215" s="21" t="s">
        <v>34</v>
      </c>
      <c r="P215" s="26" t="s">
        <v>36</v>
      </c>
      <c r="Q215" s="16" t="s">
        <v>239</v>
      </c>
      <c r="R215" s="18">
        <v>2</v>
      </c>
      <c r="S215" s="18">
        <v>2</v>
      </c>
      <c r="T215" s="19">
        <v>0</v>
      </c>
      <c r="U215" s="18" t="s">
        <v>36</v>
      </c>
      <c r="V215" s="18" t="s">
        <v>36</v>
      </c>
      <c r="W215" s="18" t="s">
        <v>36</v>
      </c>
    </row>
    <row r="216" spans="1:23" ht="10.5" x14ac:dyDescent="0.25">
      <c r="A216" s="15" t="s">
        <v>28</v>
      </c>
      <c r="B216" s="16" t="s">
        <v>281</v>
      </c>
      <c r="C216" s="16" t="s">
        <v>282</v>
      </c>
      <c r="D216" s="15" t="s">
        <v>31</v>
      </c>
      <c r="E216" s="17" t="s">
        <v>32</v>
      </c>
      <c r="F216" s="22">
        <v>0</v>
      </c>
      <c r="G216" s="22">
        <v>0</v>
      </c>
      <c r="H216" s="22">
        <v>0</v>
      </c>
      <c r="I216" s="22">
        <v>0</v>
      </c>
      <c r="J216" s="22">
        <v>0</v>
      </c>
      <c r="K216" s="16" t="s">
        <v>33</v>
      </c>
      <c r="L216" s="16" t="s">
        <v>34</v>
      </c>
      <c r="M216" s="16" t="str">
        <f>VLOOKUP(B216,'[1]Metas-Entregables'!$AE$8:$AG$459,3,FALSE)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16" s="16" t="s">
        <v>272</v>
      </c>
      <c r="O216" s="21" t="s">
        <v>34</v>
      </c>
      <c r="P216" s="26" t="s">
        <v>36</v>
      </c>
      <c r="Q216" s="16" t="s">
        <v>241</v>
      </c>
      <c r="R216" s="18">
        <v>2</v>
      </c>
      <c r="S216" s="18">
        <v>2</v>
      </c>
      <c r="T216" s="19">
        <v>0</v>
      </c>
      <c r="U216" s="18" t="s">
        <v>36</v>
      </c>
      <c r="V216" s="18" t="s">
        <v>36</v>
      </c>
      <c r="W216" s="18" t="s">
        <v>36</v>
      </c>
    </row>
    <row r="217" spans="1:23" ht="10.5" x14ac:dyDescent="0.25">
      <c r="A217" s="15" t="s">
        <v>28</v>
      </c>
      <c r="B217" s="16" t="s">
        <v>283</v>
      </c>
      <c r="C217" s="16" t="s">
        <v>284</v>
      </c>
      <c r="D217" s="15" t="s">
        <v>31</v>
      </c>
      <c r="E217" s="17" t="s">
        <v>32</v>
      </c>
      <c r="F217" s="22">
        <v>20753681.23</v>
      </c>
      <c r="G217" s="22">
        <v>22009033.190000001</v>
      </c>
      <c r="H217" s="22">
        <v>110804.6</v>
      </c>
      <c r="I217" s="22">
        <v>6720718.9799999995</v>
      </c>
      <c r="J217" s="22">
        <v>5506920.6699999999</v>
      </c>
      <c r="K217" s="16" t="s">
        <v>33</v>
      </c>
      <c r="L217" s="16" t="s">
        <v>34</v>
      </c>
      <c r="M217" s="16" t="str">
        <f>VLOOKUP(B217,'[1]Metas-Entregables'!$AE$8:$AG$459,3,FALSE)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17" s="16" t="s">
        <v>205</v>
      </c>
      <c r="O217" s="21" t="s">
        <v>34</v>
      </c>
      <c r="P217" s="26" t="s">
        <v>36</v>
      </c>
      <c r="Q217" s="16" t="s">
        <v>206</v>
      </c>
      <c r="R217" s="18">
        <v>2</v>
      </c>
      <c r="S217" s="18">
        <v>2</v>
      </c>
      <c r="T217" s="19">
        <v>1</v>
      </c>
      <c r="U217" s="18" t="s">
        <v>36</v>
      </c>
      <c r="V217" s="18" t="s">
        <v>36</v>
      </c>
      <c r="W217" s="18" t="s">
        <v>36</v>
      </c>
    </row>
    <row r="218" spans="1:23" ht="10.5" x14ac:dyDescent="0.25">
      <c r="A218" s="15" t="s">
        <v>28</v>
      </c>
      <c r="B218" s="16" t="s">
        <v>283</v>
      </c>
      <c r="C218" s="16" t="s">
        <v>284</v>
      </c>
      <c r="D218" s="15" t="s">
        <v>31</v>
      </c>
      <c r="E218" s="17" t="s">
        <v>32</v>
      </c>
      <c r="F218" s="22">
        <v>0</v>
      </c>
      <c r="G218" s="22">
        <v>0</v>
      </c>
      <c r="H218" s="22">
        <v>0</v>
      </c>
      <c r="I218" s="22">
        <v>0</v>
      </c>
      <c r="J218" s="22">
        <v>0</v>
      </c>
      <c r="K218" s="16" t="s">
        <v>33</v>
      </c>
      <c r="L218" s="16" t="s">
        <v>34</v>
      </c>
      <c r="M218" s="16" t="str">
        <f>VLOOKUP(B218,'[1]Metas-Entregables'!$AE$8:$AG$459,3,FALSE)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18" s="16" t="s">
        <v>207</v>
      </c>
      <c r="O218" s="21" t="s">
        <v>34</v>
      </c>
      <c r="P218" s="26" t="s">
        <v>36</v>
      </c>
      <c r="Q218" s="16" t="s">
        <v>208</v>
      </c>
      <c r="R218" s="18">
        <v>2</v>
      </c>
      <c r="S218" s="18">
        <v>2</v>
      </c>
      <c r="T218" s="19">
        <v>1</v>
      </c>
      <c r="U218" s="18" t="s">
        <v>36</v>
      </c>
      <c r="V218" s="18" t="s">
        <v>36</v>
      </c>
      <c r="W218" s="18" t="s">
        <v>36</v>
      </c>
    </row>
    <row r="219" spans="1:23" ht="10.5" x14ac:dyDescent="0.25">
      <c r="A219" s="15" t="s">
        <v>28</v>
      </c>
      <c r="B219" s="16" t="s">
        <v>283</v>
      </c>
      <c r="C219" s="16" t="s">
        <v>284</v>
      </c>
      <c r="D219" s="15" t="s">
        <v>31</v>
      </c>
      <c r="E219" s="17" t="s">
        <v>32</v>
      </c>
      <c r="F219" s="22">
        <v>0</v>
      </c>
      <c r="G219" s="22">
        <v>0</v>
      </c>
      <c r="H219" s="22">
        <v>0</v>
      </c>
      <c r="I219" s="22">
        <v>0</v>
      </c>
      <c r="J219" s="22">
        <v>0</v>
      </c>
      <c r="K219" s="16" t="s">
        <v>33</v>
      </c>
      <c r="L219" s="16" t="s">
        <v>34</v>
      </c>
      <c r="M219" s="16" t="str">
        <f>VLOOKUP(B219,'[1]Metas-Entregables'!$AE$8:$AG$459,3,FALSE)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19" s="16" t="s">
        <v>209</v>
      </c>
      <c r="O219" s="21" t="s">
        <v>34</v>
      </c>
      <c r="P219" s="26" t="s">
        <v>36</v>
      </c>
      <c r="Q219" s="16" t="s">
        <v>210</v>
      </c>
      <c r="R219" s="18">
        <v>10</v>
      </c>
      <c r="S219" s="18">
        <v>10</v>
      </c>
      <c r="T219" s="19">
        <v>5</v>
      </c>
      <c r="U219" s="18" t="s">
        <v>36</v>
      </c>
      <c r="V219" s="18" t="s">
        <v>36</v>
      </c>
      <c r="W219" s="18" t="s">
        <v>36</v>
      </c>
    </row>
    <row r="220" spans="1:23" ht="10.5" x14ac:dyDescent="0.25">
      <c r="A220" s="15" t="s">
        <v>28</v>
      </c>
      <c r="B220" s="16" t="s">
        <v>283</v>
      </c>
      <c r="C220" s="16" t="s">
        <v>284</v>
      </c>
      <c r="D220" s="15" t="s">
        <v>31</v>
      </c>
      <c r="E220" s="17" t="s">
        <v>32</v>
      </c>
      <c r="F220" s="22">
        <v>0</v>
      </c>
      <c r="G220" s="22">
        <v>0</v>
      </c>
      <c r="H220" s="22">
        <v>0</v>
      </c>
      <c r="I220" s="22">
        <v>0</v>
      </c>
      <c r="J220" s="22">
        <v>0</v>
      </c>
      <c r="K220" s="16" t="s">
        <v>33</v>
      </c>
      <c r="L220" s="16" t="s">
        <v>34</v>
      </c>
      <c r="M220" s="16" t="str">
        <f>VLOOKUP(B220,'[1]Metas-Entregables'!$AE$8:$AG$459,3,FALSE)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20" s="16" t="s">
        <v>211</v>
      </c>
      <c r="O220" s="21" t="s">
        <v>34</v>
      </c>
      <c r="P220" s="26" t="s">
        <v>36</v>
      </c>
      <c r="Q220" s="16" t="s">
        <v>212</v>
      </c>
      <c r="R220" s="18">
        <v>68</v>
      </c>
      <c r="S220" s="18">
        <v>68</v>
      </c>
      <c r="T220" s="19">
        <v>34</v>
      </c>
      <c r="U220" s="18" t="s">
        <v>36</v>
      </c>
      <c r="V220" s="18" t="s">
        <v>36</v>
      </c>
      <c r="W220" s="18" t="s">
        <v>36</v>
      </c>
    </row>
    <row r="221" spans="1:23" ht="10.5" x14ac:dyDescent="0.25">
      <c r="A221" s="15" t="s">
        <v>28</v>
      </c>
      <c r="B221" s="16" t="s">
        <v>285</v>
      </c>
      <c r="C221" s="16" t="s">
        <v>286</v>
      </c>
      <c r="D221" s="15" t="s">
        <v>31</v>
      </c>
      <c r="E221" s="17" t="s">
        <v>32</v>
      </c>
      <c r="F221" s="22">
        <v>33767.599999999999</v>
      </c>
      <c r="G221" s="22">
        <v>33767.599999999999</v>
      </c>
      <c r="H221" s="22">
        <v>0</v>
      </c>
      <c r="I221" s="22">
        <v>2200</v>
      </c>
      <c r="J221" s="22">
        <v>2200</v>
      </c>
      <c r="K221" s="16" t="s">
        <v>33</v>
      </c>
      <c r="L221" s="16" t="s">
        <v>34</v>
      </c>
      <c r="M221" s="16" t="str">
        <f>VLOOKUP(B221,'[1]Metas-Entregables'!$AE$8:$AG$459,3,FALSE)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1" s="16" t="s">
        <v>287</v>
      </c>
      <c r="O221" s="21" t="s">
        <v>34</v>
      </c>
      <c r="P221" s="26" t="s">
        <v>36</v>
      </c>
      <c r="Q221" s="16" t="s">
        <v>251</v>
      </c>
      <c r="R221" s="18">
        <v>2</v>
      </c>
      <c r="S221" s="18">
        <v>2</v>
      </c>
      <c r="T221" s="19">
        <v>1</v>
      </c>
      <c r="U221" s="18" t="s">
        <v>36</v>
      </c>
      <c r="V221" s="18" t="s">
        <v>36</v>
      </c>
      <c r="W221" s="18" t="s">
        <v>36</v>
      </c>
    </row>
    <row r="222" spans="1:23" ht="10.5" x14ac:dyDescent="0.25">
      <c r="A222" s="15" t="s">
        <v>28</v>
      </c>
      <c r="B222" s="16" t="s">
        <v>285</v>
      </c>
      <c r="C222" s="16" t="s">
        <v>286</v>
      </c>
      <c r="D222" s="15" t="s">
        <v>31</v>
      </c>
      <c r="E222" s="17" t="s">
        <v>32</v>
      </c>
      <c r="F222" s="22">
        <v>0</v>
      </c>
      <c r="G222" s="22">
        <v>0</v>
      </c>
      <c r="H222" s="22">
        <v>0</v>
      </c>
      <c r="I222" s="22">
        <v>0</v>
      </c>
      <c r="J222" s="22">
        <v>0</v>
      </c>
      <c r="K222" s="16" t="s">
        <v>33</v>
      </c>
      <c r="L222" s="16" t="s">
        <v>34</v>
      </c>
      <c r="M222" s="16" t="str">
        <f>VLOOKUP(B222,'[1]Metas-Entregables'!$AE$8:$AG$459,3,FALSE)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2" s="16" t="s">
        <v>288</v>
      </c>
      <c r="O222" s="21" t="s">
        <v>34</v>
      </c>
      <c r="P222" s="26" t="s">
        <v>36</v>
      </c>
      <c r="Q222" s="16" t="s">
        <v>105</v>
      </c>
      <c r="R222" s="18">
        <v>2</v>
      </c>
      <c r="S222" s="18">
        <v>2</v>
      </c>
      <c r="T222" s="19">
        <v>1</v>
      </c>
      <c r="U222" s="18" t="s">
        <v>36</v>
      </c>
      <c r="V222" s="18" t="s">
        <v>36</v>
      </c>
      <c r="W222" s="18" t="s">
        <v>36</v>
      </c>
    </row>
    <row r="223" spans="1:23" ht="10.5" x14ac:dyDescent="0.25">
      <c r="A223" s="15" t="s">
        <v>28</v>
      </c>
      <c r="B223" s="16" t="s">
        <v>285</v>
      </c>
      <c r="C223" s="16" t="s">
        <v>286</v>
      </c>
      <c r="D223" s="15" t="s">
        <v>31</v>
      </c>
      <c r="E223" s="17" t="s">
        <v>32</v>
      </c>
      <c r="F223" s="22">
        <v>0</v>
      </c>
      <c r="G223" s="22">
        <v>0</v>
      </c>
      <c r="H223" s="22">
        <v>0</v>
      </c>
      <c r="I223" s="22">
        <v>0</v>
      </c>
      <c r="J223" s="22">
        <v>0</v>
      </c>
      <c r="K223" s="16" t="s">
        <v>33</v>
      </c>
      <c r="L223" s="16" t="s">
        <v>34</v>
      </c>
      <c r="M223" s="16" t="str">
        <f>VLOOKUP(B223,'[1]Metas-Entregables'!$AE$8:$AG$459,3,FALSE)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3" s="16" t="s">
        <v>289</v>
      </c>
      <c r="O223" s="21" t="s">
        <v>34</v>
      </c>
      <c r="P223" s="26" t="s">
        <v>36</v>
      </c>
      <c r="Q223" s="16" t="s">
        <v>218</v>
      </c>
      <c r="R223" s="18">
        <v>2</v>
      </c>
      <c r="S223" s="18">
        <v>2</v>
      </c>
      <c r="T223" s="19">
        <v>0</v>
      </c>
      <c r="U223" s="18" t="s">
        <v>36</v>
      </c>
      <c r="V223" s="18" t="s">
        <v>36</v>
      </c>
      <c r="W223" s="18" t="s">
        <v>36</v>
      </c>
    </row>
    <row r="224" spans="1:23" ht="10.5" x14ac:dyDescent="0.25">
      <c r="A224" s="15" t="s">
        <v>28</v>
      </c>
      <c r="B224" s="16" t="s">
        <v>290</v>
      </c>
      <c r="C224" s="16" t="s">
        <v>291</v>
      </c>
      <c r="D224" s="15" t="s">
        <v>31</v>
      </c>
      <c r="E224" s="17" t="s">
        <v>32</v>
      </c>
      <c r="F224" s="22">
        <v>1000</v>
      </c>
      <c r="G224" s="22">
        <v>1000</v>
      </c>
      <c r="H224" s="22">
        <v>0</v>
      </c>
      <c r="I224" s="22">
        <v>0</v>
      </c>
      <c r="J224" s="22">
        <v>0</v>
      </c>
      <c r="K224" s="16" t="s">
        <v>33</v>
      </c>
      <c r="L224" s="16" t="s">
        <v>34</v>
      </c>
      <c r="M224" s="16" t="str">
        <f>VLOOKUP(B224,'[1]Metas-Entregables'!$AE$8:$AG$459,3,FALSE)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4" s="16" t="s">
        <v>287</v>
      </c>
      <c r="O224" s="21" t="s">
        <v>34</v>
      </c>
      <c r="P224" s="26" t="s">
        <v>36</v>
      </c>
      <c r="Q224" s="16" t="s">
        <v>251</v>
      </c>
      <c r="R224" s="18">
        <v>2</v>
      </c>
      <c r="S224" s="18">
        <v>2</v>
      </c>
      <c r="T224" s="19">
        <v>1</v>
      </c>
      <c r="U224" s="18" t="s">
        <v>36</v>
      </c>
      <c r="V224" s="18" t="s">
        <v>36</v>
      </c>
      <c r="W224" s="18" t="s">
        <v>36</v>
      </c>
    </row>
    <row r="225" spans="1:23" ht="10.5" x14ac:dyDescent="0.25">
      <c r="A225" s="15" t="s">
        <v>28</v>
      </c>
      <c r="B225" s="16" t="s">
        <v>290</v>
      </c>
      <c r="C225" s="16" t="s">
        <v>291</v>
      </c>
      <c r="D225" s="15" t="s">
        <v>31</v>
      </c>
      <c r="E225" s="17" t="s">
        <v>32</v>
      </c>
      <c r="F225" s="22">
        <v>0</v>
      </c>
      <c r="G225" s="22">
        <v>0</v>
      </c>
      <c r="H225" s="22">
        <v>0</v>
      </c>
      <c r="I225" s="22">
        <v>0</v>
      </c>
      <c r="J225" s="22">
        <v>0</v>
      </c>
      <c r="K225" s="16" t="s">
        <v>33</v>
      </c>
      <c r="L225" s="16" t="s">
        <v>34</v>
      </c>
      <c r="M225" s="16" t="str">
        <f>VLOOKUP(B225,'[1]Metas-Entregables'!$AE$8:$AG$459,3,FALSE)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5" s="16" t="s">
        <v>288</v>
      </c>
      <c r="O225" s="21" t="s">
        <v>34</v>
      </c>
      <c r="P225" s="26" t="s">
        <v>36</v>
      </c>
      <c r="Q225" s="16" t="s">
        <v>105</v>
      </c>
      <c r="R225" s="18">
        <v>2</v>
      </c>
      <c r="S225" s="18">
        <v>2</v>
      </c>
      <c r="T225" s="19">
        <v>1</v>
      </c>
      <c r="U225" s="18" t="s">
        <v>36</v>
      </c>
      <c r="V225" s="18" t="s">
        <v>36</v>
      </c>
      <c r="W225" s="18" t="s">
        <v>36</v>
      </c>
    </row>
    <row r="226" spans="1:23" ht="10.5" x14ac:dyDescent="0.25">
      <c r="A226" s="15" t="s">
        <v>28</v>
      </c>
      <c r="B226" s="16" t="s">
        <v>290</v>
      </c>
      <c r="C226" s="16" t="s">
        <v>291</v>
      </c>
      <c r="D226" s="15" t="s">
        <v>31</v>
      </c>
      <c r="E226" s="17" t="s">
        <v>32</v>
      </c>
      <c r="F226" s="22">
        <v>0</v>
      </c>
      <c r="G226" s="22">
        <v>0</v>
      </c>
      <c r="H226" s="22">
        <v>0</v>
      </c>
      <c r="I226" s="22">
        <v>0</v>
      </c>
      <c r="J226" s="22">
        <v>0</v>
      </c>
      <c r="K226" s="16" t="s">
        <v>33</v>
      </c>
      <c r="L226" s="16" t="s">
        <v>34</v>
      </c>
      <c r="M226" s="16" t="str">
        <f>VLOOKUP(B226,'[1]Metas-Entregables'!$AE$8:$AG$459,3,FALSE)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6" s="16" t="s">
        <v>289</v>
      </c>
      <c r="O226" s="21" t="s">
        <v>34</v>
      </c>
      <c r="P226" s="26" t="s">
        <v>36</v>
      </c>
      <c r="Q226" s="16" t="s">
        <v>218</v>
      </c>
      <c r="R226" s="18">
        <v>2</v>
      </c>
      <c r="S226" s="18">
        <v>2</v>
      </c>
      <c r="T226" s="19">
        <v>0</v>
      </c>
      <c r="U226" s="18" t="s">
        <v>36</v>
      </c>
      <c r="V226" s="18" t="s">
        <v>36</v>
      </c>
      <c r="W226" s="18" t="s">
        <v>36</v>
      </c>
    </row>
    <row r="227" spans="1:23" ht="10.5" x14ac:dyDescent="0.25">
      <c r="A227" s="15" t="s">
        <v>28</v>
      </c>
      <c r="B227" s="16" t="s">
        <v>292</v>
      </c>
      <c r="C227" s="16" t="s">
        <v>293</v>
      </c>
      <c r="D227" s="15" t="s">
        <v>31</v>
      </c>
      <c r="E227" s="17" t="s">
        <v>32</v>
      </c>
      <c r="F227" s="22">
        <v>0</v>
      </c>
      <c r="G227" s="22">
        <v>0</v>
      </c>
      <c r="H227" s="22">
        <v>0</v>
      </c>
      <c r="I227" s="22">
        <v>0</v>
      </c>
      <c r="J227" s="22">
        <v>0</v>
      </c>
      <c r="K227" s="16" t="s">
        <v>33</v>
      </c>
      <c r="L227" s="16" t="s">
        <v>34</v>
      </c>
      <c r="M227" s="16" t="str">
        <f>VLOOKUP(B227,'[1]Metas-Entregables'!$AE$8:$AG$459,3,FALSE)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7" s="16" t="s">
        <v>287</v>
      </c>
      <c r="O227" s="21" t="s">
        <v>34</v>
      </c>
      <c r="P227" s="26" t="s">
        <v>36</v>
      </c>
      <c r="Q227" s="16" t="s">
        <v>251</v>
      </c>
      <c r="R227" s="18">
        <v>2</v>
      </c>
      <c r="S227" s="18">
        <v>2</v>
      </c>
      <c r="T227" s="19">
        <v>1</v>
      </c>
      <c r="U227" s="18" t="s">
        <v>36</v>
      </c>
      <c r="V227" s="18" t="s">
        <v>36</v>
      </c>
      <c r="W227" s="18" t="s">
        <v>36</v>
      </c>
    </row>
    <row r="228" spans="1:23" ht="10.5" x14ac:dyDescent="0.25">
      <c r="A228" s="15" t="s">
        <v>28</v>
      </c>
      <c r="B228" s="16" t="s">
        <v>292</v>
      </c>
      <c r="C228" s="16" t="s">
        <v>293</v>
      </c>
      <c r="D228" s="15" t="s">
        <v>31</v>
      </c>
      <c r="E228" s="17" t="s">
        <v>32</v>
      </c>
      <c r="F228" s="22">
        <v>0</v>
      </c>
      <c r="G228" s="22">
        <v>0</v>
      </c>
      <c r="H228" s="22">
        <v>0</v>
      </c>
      <c r="I228" s="22">
        <v>0</v>
      </c>
      <c r="J228" s="22">
        <v>0</v>
      </c>
      <c r="K228" s="16" t="s">
        <v>33</v>
      </c>
      <c r="L228" s="16" t="s">
        <v>34</v>
      </c>
      <c r="M228" s="16" t="str">
        <f>VLOOKUP(B228,'[1]Metas-Entregables'!$AE$8:$AG$459,3,FALSE)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8" s="16" t="s">
        <v>288</v>
      </c>
      <c r="O228" s="21" t="s">
        <v>34</v>
      </c>
      <c r="P228" s="26" t="s">
        <v>36</v>
      </c>
      <c r="Q228" s="16" t="s">
        <v>105</v>
      </c>
      <c r="R228" s="18">
        <v>2</v>
      </c>
      <c r="S228" s="18">
        <v>2</v>
      </c>
      <c r="T228" s="19">
        <v>0</v>
      </c>
      <c r="U228" s="18" t="s">
        <v>36</v>
      </c>
      <c r="V228" s="18" t="s">
        <v>36</v>
      </c>
      <c r="W228" s="18" t="s">
        <v>36</v>
      </c>
    </row>
    <row r="229" spans="1:23" ht="10.5" x14ac:dyDescent="0.25">
      <c r="A229" s="15" t="s">
        <v>28</v>
      </c>
      <c r="B229" s="16" t="s">
        <v>292</v>
      </c>
      <c r="C229" s="16" t="s">
        <v>293</v>
      </c>
      <c r="D229" s="15" t="s">
        <v>31</v>
      </c>
      <c r="E229" s="17" t="s">
        <v>32</v>
      </c>
      <c r="F229" s="22">
        <v>0</v>
      </c>
      <c r="G229" s="22">
        <v>0</v>
      </c>
      <c r="H229" s="22">
        <v>0</v>
      </c>
      <c r="I229" s="22">
        <v>0</v>
      </c>
      <c r="J229" s="22">
        <v>0</v>
      </c>
      <c r="K229" s="16" t="s">
        <v>33</v>
      </c>
      <c r="L229" s="16" t="s">
        <v>34</v>
      </c>
      <c r="M229" s="16" t="str">
        <f>VLOOKUP(B229,'[1]Metas-Entregables'!$AE$8:$AG$459,3,FALSE)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29" s="16" t="s">
        <v>289</v>
      </c>
      <c r="O229" s="21" t="s">
        <v>34</v>
      </c>
      <c r="P229" s="26" t="s">
        <v>36</v>
      </c>
      <c r="Q229" s="16" t="s">
        <v>218</v>
      </c>
      <c r="R229" s="18">
        <v>2</v>
      </c>
      <c r="S229" s="18">
        <v>2</v>
      </c>
      <c r="T229" s="19">
        <v>0</v>
      </c>
      <c r="U229" s="18" t="s">
        <v>36</v>
      </c>
      <c r="V229" s="18" t="s">
        <v>36</v>
      </c>
      <c r="W229" s="18" t="s">
        <v>36</v>
      </c>
    </row>
    <row r="230" spans="1:23" ht="10.5" x14ac:dyDescent="0.25">
      <c r="A230" s="15" t="s">
        <v>28</v>
      </c>
      <c r="B230" s="16" t="s">
        <v>294</v>
      </c>
      <c r="C230" s="16" t="s">
        <v>295</v>
      </c>
      <c r="D230" s="15" t="s">
        <v>31</v>
      </c>
      <c r="E230" s="17" t="s">
        <v>32</v>
      </c>
      <c r="F230" s="22">
        <v>29500</v>
      </c>
      <c r="G230" s="22">
        <v>29500</v>
      </c>
      <c r="H230" s="22">
        <v>0</v>
      </c>
      <c r="I230" s="22">
        <v>0</v>
      </c>
      <c r="J230" s="22">
        <v>0</v>
      </c>
      <c r="K230" s="16" t="s">
        <v>33</v>
      </c>
      <c r="L230" s="16" t="s">
        <v>34</v>
      </c>
      <c r="M230" s="16" t="str">
        <f>VLOOKUP(B230,'[1]Metas-Entregables'!$AE$8:$AG$459,3,FALSE)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0" s="16" t="s">
        <v>287</v>
      </c>
      <c r="O230" s="21" t="s">
        <v>34</v>
      </c>
      <c r="P230" s="26" t="s">
        <v>36</v>
      </c>
      <c r="Q230" s="16" t="s">
        <v>251</v>
      </c>
      <c r="R230" s="18">
        <v>2</v>
      </c>
      <c r="S230" s="18">
        <v>2</v>
      </c>
      <c r="T230" s="19">
        <v>1</v>
      </c>
      <c r="U230" s="18" t="s">
        <v>36</v>
      </c>
      <c r="V230" s="18" t="s">
        <v>36</v>
      </c>
      <c r="W230" s="18" t="s">
        <v>36</v>
      </c>
    </row>
    <row r="231" spans="1:23" ht="10.5" x14ac:dyDescent="0.25">
      <c r="A231" s="15" t="s">
        <v>28</v>
      </c>
      <c r="B231" s="16" t="s">
        <v>294</v>
      </c>
      <c r="C231" s="16" t="s">
        <v>295</v>
      </c>
      <c r="D231" s="15" t="s">
        <v>31</v>
      </c>
      <c r="E231" s="17" t="s">
        <v>32</v>
      </c>
      <c r="F231" s="22">
        <v>0</v>
      </c>
      <c r="G231" s="22">
        <v>0</v>
      </c>
      <c r="H231" s="22">
        <v>0</v>
      </c>
      <c r="I231" s="22">
        <v>0</v>
      </c>
      <c r="J231" s="22">
        <v>0</v>
      </c>
      <c r="K231" s="16" t="s">
        <v>33</v>
      </c>
      <c r="L231" s="16" t="s">
        <v>34</v>
      </c>
      <c r="M231" s="16" t="str">
        <f>VLOOKUP(B231,'[1]Metas-Entregables'!$AE$8:$AG$459,3,FALSE)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1" s="16" t="s">
        <v>288</v>
      </c>
      <c r="O231" s="21" t="s">
        <v>34</v>
      </c>
      <c r="P231" s="26" t="s">
        <v>36</v>
      </c>
      <c r="Q231" s="16" t="s">
        <v>105</v>
      </c>
      <c r="R231" s="18">
        <v>2</v>
      </c>
      <c r="S231" s="18">
        <v>2</v>
      </c>
      <c r="T231" s="19">
        <v>1</v>
      </c>
      <c r="U231" s="18" t="s">
        <v>36</v>
      </c>
      <c r="V231" s="18" t="s">
        <v>36</v>
      </c>
      <c r="W231" s="18" t="s">
        <v>36</v>
      </c>
    </row>
    <row r="232" spans="1:23" ht="10.5" x14ac:dyDescent="0.25">
      <c r="A232" s="15" t="s">
        <v>28</v>
      </c>
      <c r="B232" s="16" t="s">
        <v>294</v>
      </c>
      <c r="C232" s="16" t="s">
        <v>295</v>
      </c>
      <c r="D232" s="15" t="s">
        <v>31</v>
      </c>
      <c r="E232" s="17" t="s">
        <v>32</v>
      </c>
      <c r="F232" s="22">
        <v>0</v>
      </c>
      <c r="G232" s="22">
        <v>0</v>
      </c>
      <c r="H232" s="22">
        <v>0</v>
      </c>
      <c r="I232" s="22">
        <v>0</v>
      </c>
      <c r="J232" s="22">
        <v>0</v>
      </c>
      <c r="K232" s="16" t="s">
        <v>33</v>
      </c>
      <c r="L232" s="16" t="s">
        <v>34</v>
      </c>
      <c r="M232" s="16" t="str">
        <f>VLOOKUP(B232,'[1]Metas-Entregables'!$AE$8:$AG$459,3,FALSE)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2" s="16" t="s">
        <v>289</v>
      </c>
      <c r="O232" s="21" t="s">
        <v>34</v>
      </c>
      <c r="P232" s="26" t="s">
        <v>36</v>
      </c>
      <c r="Q232" s="16" t="s">
        <v>218</v>
      </c>
      <c r="R232" s="18">
        <v>2</v>
      </c>
      <c r="S232" s="18">
        <v>2</v>
      </c>
      <c r="T232" s="19">
        <v>0</v>
      </c>
      <c r="U232" s="18" t="s">
        <v>36</v>
      </c>
      <c r="V232" s="18" t="s">
        <v>36</v>
      </c>
      <c r="W232" s="18" t="s">
        <v>36</v>
      </c>
    </row>
    <row r="233" spans="1:23" ht="10.5" x14ac:dyDescent="0.25">
      <c r="A233" s="15" t="s">
        <v>28</v>
      </c>
      <c r="B233" s="16" t="s">
        <v>296</v>
      </c>
      <c r="C233" s="16" t="s">
        <v>297</v>
      </c>
      <c r="D233" s="15" t="s">
        <v>31</v>
      </c>
      <c r="E233" s="17" t="s">
        <v>32</v>
      </c>
      <c r="F233" s="22">
        <v>24000</v>
      </c>
      <c r="G233" s="22">
        <v>24000</v>
      </c>
      <c r="H233" s="22">
        <v>0</v>
      </c>
      <c r="I233" s="22">
        <v>0</v>
      </c>
      <c r="J233" s="22">
        <v>0</v>
      </c>
      <c r="K233" s="16" t="s">
        <v>33</v>
      </c>
      <c r="L233" s="16" t="s">
        <v>34</v>
      </c>
      <c r="M233" s="16" t="str">
        <f>VLOOKUP(B233,'[1]Metas-Entregables'!$AE$8:$AG$459,3,FALSE)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3" s="16" t="s">
        <v>287</v>
      </c>
      <c r="O233" s="21" t="s">
        <v>34</v>
      </c>
      <c r="P233" s="26" t="s">
        <v>36</v>
      </c>
      <c r="Q233" s="16" t="s">
        <v>251</v>
      </c>
      <c r="R233" s="18">
        <v>2</v>
      </c>
      <c r="S233" s="18">
        <v>2</v>
      </c>
      <c r="T233" s="19">
        <v>1</v>
      </c>
      <c r="U233" s="18" t="s">
        <v>36</v>
      </c>
      <c r="V233" s="18" t="s">
        <v>36</v>
      </c>
      <c r="W233" s="18" t="s">
        <v>36</v>
      </c>
    </row>
    <row r="234" spans="1:23" ht="10.5" x14ac:dyDescent="0.25">
      <c r="A234" s="15" t="s">
        <v>28</v>
      </c>
      <c r="B234" s="16" t="s">
        <v>296</v>
      </c>
      <c r="C234" s="16" t="s">
        <v>297</v>
      </c>
      <c r="D234" s="15" t="s">
        <v>31</v>
      </c>
      <c r="E234" s="17" t="s">
        <v>32</v>
      </c>
      <c r="F234" s="22">
        <v>0</v>
      </c>
      <c r="G234" s="22">
        <v>0</v>
      </c>
      <c r="H234" s="22">
        <v>0</v>
      </c>
      <c r="I234" s="22">
        <v>0</v>
      </c>
      <c r="J234" s="22">
        <v>0</v>
      </c>
      <c r="K234" s="16" t="s">
        <v>33</v>
      </c>
      <c r="L234" s="16" t="s">
        <v>34</v>
      </c>
      <c r="M234" s="16" t="str">
        <f>VLOOKUP(B234,'[1]Metas-Entregables'!$AE$8:$AG$459,3,FALSE)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4" s="16" t="s">
        <v>288</v>
      </c>
      <c r="O234" s="21" t="s">
        <v>34</v>
      </c>
      <c r="P234" s="26" t="s">
        <v>36</v>
      </c>
      <c r="Q234" s="16" t="s">
        <v>105</v>
      </c>
      <c r="R234" s="18">
        <v>2</v>
      </c>
      <c r="S234" s="18">
        <v>2</v>
      </c>
      <c r="T234" s="19">
        <v>1</v>
      </c>
      <c r="U234" s="18" t="s">
        <v>36</v>
      </c>
      <c r="V234" s="18" t="s">
        <v>36</v>
      </c>
      <c r="W234" s="18" t="s">
        <v>36</v>
      </c>
    </row>
    <row r="235" spans="1:23" ht="10.5" x14ac:dyDescent="0.25">
      <c r="A235" s="15" t="s">
        <v>28</v>
      </c>
      <c r="B235" s="16" t="s">
        <v>296</v>
      </c>
      <c r="C235" s="16" t="s">
        <v>297</v>
      </c>
      <c r="D235" s="15" t="s">
        <v>31</v>
      </c>
      <c r="E235" s="17" t="s">
        <v>32</v>
      </c>
      <c r="F235" s="22">
        <v>0</v>
      </c>
      <c r="G235" s="22">
        <v>0</v>
      </c>
      <c r="H235" s="22">
        <v>0</v>
      </c>
      <c r="I235" s="22">
        <v>0</v>
      </c>
      <c r="J235" s="22">
        <v>0</v>
      </c>
      <c r="K235" s="16" t="s">
        <v>33</v>
      </c>
      <c r="L235" s="16" t="s">
        <v>34</v>
      </c>
      <c r="M235" s="16" t="str">
        <f>VLOOKUP(B235,'[1]Metas-Entregables'!$AE$8:$AG$459,3,FALSE)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5" s="16" t="s">
        <v>289</v>
      </c>
      <c r="O235" s="21" t="s">
        <v>34</v>
      </c>
      <c r="P235" s="26" t="s">
        <v>36</v>
      </c>
      <c r="Q235" s="16" t="s">
        <v>218</v>
      </c>
      <c r="R235" s="18">
        <v>2</v>
      </c>
      <c r="S235" s="18">
        <v>2</v>
      </c>
      <c r="T235" s="19">
        <v>1</v>
      </c>
      <c r="U235" s="18" t="s">
        <v>36</v>
      </c>
      <c r="V235" s="18" t="s">
        <v>36</v>
      </c>
      <c r="W235" s="18" t="s">
        <v>36</v>
      </c>
    </row>
    <row r="236" spans="1:23" ht="10.5" x14ac:dyDescent="0.25">
      <c r="A236" s="15" t="s">
        <v>28</v>
      </c>
      <c r="B236" s="16" t="s">
        <v>298</v>
      </c>
      <c r="C236" s="16" t="s">
        <v>299</v>
      </c>
      <c r="D236" s="15" t="s">
        <v>31</v>
      </c>
      <c r="E236" s="17" t="s">
        <v>32</v>
      </c>
      <c r="F236" s="22">
        <v>0</v>
      </c>
      <c r="G236" s="22">
        <v>0</v>
      </c>
      <c r="H236" s="22">
        <v>0</v>
      </c>
      <c r="I236" s="22">
        <v>0</v>
      </c>
      <c r="J236" s="22">
        <v>0</v>
      </c>
      <c r="K236" s="16" t="s">
        <v>33</v>
      </c>
      <c r="L236" s="16" t="s">
        <v>34</v>
      </c>
      <c r="M236" s="16" t="str">
        <f>VLOOKUP(B236,'[1]Metas-Entregables'!$AE$8:$AG$459,3,FALSE)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6" s="16" t="s">
        <v>287</v>
      </c>
      <c r="O236" s="21" t="s">
        <v>34</v>
      </c>
      <c r="P236" s="26" t="s">
        <v>36</v>
      </c>
      <c r="Q236" s="16" t="s">
        <v>251</v>
      </c>
      <c r="R236" s="18">
        <v>2</v>
      </c>
      <c r="S236" s="18">
        <v>2</v>
      </c>
      <c r="T236" s="19">
        <v>1</v>
      </c>
      <c r="U236" s="18" t="s">
        <v>36</v>
      </c>
      <c r="V236" s="18" t="s">
        <v>36</v>
      </c>
      <c r="W236" s="18" t="s">
        <v>36</v>
      </c>
    </row>
    <row r="237" spans="1:23" ht="10.5" x14ac:dyDescent="0.25">
      <c r="A237" s="15" t="s">
        <v>28</v>
      </c>
      <c r="B237" s="16" t="s">
        <v>298</v>
      </c>
      <c r="C237" s="16" t="s">
        <v>299</v>
      </c>
      <c r="D237" s="15" t="s">
        <v>31</v>
      </c>
      <c r="E237" s="17" t="s">
        <v>32</v>
      </c>
      <c r="F237" s="22">
        <v>0</v>
      </c>
      <c r="G237" s="22">
        <v>0</v>
      </c>
      <c r="H237" s="22">
        <v>0</v>
      </c>
      <c r="I237" s="22">
        <v>0</v>
      </c>
      <c r="J237" s="22">
        <v>0</v>
      </c>
      <c r="K237" s="16" t="s">
        <v>33</v>
      </c>
      <c r="L237" s="16" t="s">
        <v>34</v>
      </c>
      <c r="M237" s="16" t="str">
        <f>VLOOKUP(B237,'[1]Metas-Entregables'!$AE$8:$AG$459,3,FALSE)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7" s="16" t="s">
        <v>288</v>
      </c>
      <c r="O237" s="21" t="s">
        <v>34</v>
      </c>
      <c r="P237" s="26" t="s">
        <v>36</v>
      </c>
      <c r="Q237" s="16" t="s">
        <v>105</v>
      </c>
      <c r="R237" s="18">
        <v>2</v>
      </c>
      <c r="S237" s="18">
        <v>2</v>
      </c>
      <c r="T237" s="19">
        <v>0</v>
      </c>
      <c r="U237" s="18" t="s">
        <v>36</v>
      </c>
      <c r="V237" s="18" t="s">
        <v>36</v>
      </c>
      <c r="W237" s="18" t="s">
        <v>36</v>
      </c>
    </row>
    <row r="238" spans="1:23" ht="10.5" x14ac:dyDescent="0.25">
      <c r="A238" s="15" t="s">
        <v>28</v>
      </c>
      <c r="B238" s="16" t="s">
        <v>298</v>
      </c>
      <c r="C238" s="16" t="s">
        <v>299</v>
      </c>
      <c r="D238" s="15" t="s">
        <v>31</v>
      </c>
      <c r="E238" s="17" t="s">
        <v>32</v>
      </c>
      <c r="F238" s="22">
        <v>0</v>
      </c>
      <c r="G238" s="22">
        <v>0</v>
      </c>
      <c r="H238" s="22">
        <v>0</v>
      </c>
      <c r="I238" s="22">
        <v>0</v>
      </c>
      <c r="J238" s="22">
        <v>0</v>
      </c>
      <c r="K238" s="16" t="s">
        <v>33</v>
      </c>
      <c r="L238" s="16" t="s">
        <v>34</v>
      </c>
      <c r="M238" s="16" t="str">
        <f>VLOOKUP(B238,'[1]Metas-Entregables'!$AE$8:$AG$459,3,FALSE)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38" s="16" t="s">
        <v>289</v>
      </c>
      <c r="O238" s="21" t="s">
        <v>34</v>
      </c>
      <c r="P238" s="26" t="s">
        <v>36</v>
      </c>
      <c r="Q238" s="16" t="s">
        <v>218</v>
      </c>
      <c r="R238" s="18">
        <v>2</v>
      </c>
      <c r="S238" s="18">
        <v>2</v>
      </c>
      <c r="T238" s="19">
        <v>0</v>
      </c>
      <c r="U238" s="18" t="s">
        <v>36</v>
      </c>
      <c r="V238" s="18" t="s">
        <v>36</v>
      </c>
      <c r="W238" s="18" t="s">
        <v>36</v>
      </c>
    </row>
    <row r="239" spans="1:23" ht="10.5" x14ac:dyDescent="0.25">
      <c r="A239" s="15" t="s">
        <v>28</v>
      </c>
      <c r="B239" s="16" t="s">
        <v>300</v>
      </c>
      <c r="C239" s="16" t="s">
        <v>301</v>
      </c>
      <c r="D239" s="15" t="s">
        <v>31</v>
      </c>
      <c r="E239" s="17" t="s">
        <v>32</v>
      </c>
      <c r="F239" s="22">
        <v>25000</v>
      </c>
      <c r="G239" s="22">
        <v>25000</v>
      </c>
      <c r="H239" s="22">
        <v>0</v>
      </c>
      <c r="I239" s="22">
        <v>0</v>
      </c>
      <c r="J239" s="22">
        <v>0</v>
      </c>
      <c r="K239" s="16" t="s">
        <v>33</v>
      </c>
      <c r="L239" s="16" t="s">
        <v>34</v>
      </c>
      <c r="M239" s="16" t="str">
        <f>VLOOKUP(B239,'[1]Metas-Entregables'!$AE$8:$AG$459,3,FALSE)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39" s="16" t="s">
        <v>302</v>
      </c>
      <c r="O239" s="21" t="s">
        <v>34</v>
      </c>
      <c r="P239" s="26" t="s">
        <v>36</v>
      </c>
      <c r="Q239" s="16" t="s">
        <v>303</v>
      </c>
      <c r="R239" s="18">
        <v>1</v>
      </c>
      <c r="S239" s="18">
        <v>1</v>
      </c>
      <c r="T239" s="19">
        <v>0</v>
      </c>
      <c r="U239" s="18" t="s">
        <v>36</v>
      </c>
      <c r="V239" s="18" t="s">
        <v>36</v>
      </c>
      <c r="W239" s="18" t="s">
        <v>36</v>
      </c>
    </row>
    <row r="240" spans="1:23" ht="10.5" x14ac:dyDescent="0.25">
      <c r="A240" s="15" t="s">
        <v>28</v>
      </c>
      <c r="B240" s="16" t="s">
        <v>300</v>
      </c>
      <c r="C240" s="16" t="s">
        <v>301</v>
      </c>
      <c r="D240" s="15" t="s">
        <v>31</v>
      </c>
      <c r="E240" s="17" t="s">
        <v>32</v>
      </c>
      <c r="F240" s="22">
        <v>0</v>
      </c>
      <c r="G240" s="22">
        <v>0</v>
      </c>
      <c r="H240" s="22">
        <v>0</v>
      </c>
      <c r="I240" s="22">
        <v>0</v>
      </c>
      <c r="J240" s="22">
        <v>0</v>
      </c>
      <c r="K240" s="16" t="s">
        <v>33</v>
      </c>
      <c r="L240" s="16" t="s">
        <v>34</v>
      </c>
      <c r="M240" s="16" t="str">
        <f>VLOOKUP(B240,'[1]Metas-Entregables'!$AE$8:$AG$459,3,FALSE)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0" s="16" t="s">
        <v>304</v>
      </c>
      <c r="O240" s="21" t="s">
        <v>34</v>
      </c>
      <c r="P240" s="26" t="s">
        <v>36</v>
      </c>
      <c r="Q240" s="16" t="s">
        <v>166</v>
      </c>
      <c r="R240" s="18">
        <v>1</v>
      </c>
      <c r="S240" s="18">
        <v>1</v>
      </c>
      <c r="T240" s="19">
        <v>0</v>
      </c>
      <c r="U240" s="18" t="s">
        <v>36</v>
      </c>
      <c r="V240" s="18" t="s">
        <v>36</v>
      </c>
      <c r="W240" s="18" t="s">
        <v>36</v>
      </c>
    </row>
    <row r="241" spans="1:23" ht="10.5" x14ac:dyDescent="0.25">
      <c r="A241" s="15" t="s">
        <v>28</v>
      </c>
      <c r="B241" s="16" t="s">
        <v>300</v>
      </c>
      <c r="C241" s="16" t="s">
        <v>301</v>
      </c>
      <c r="D241" s="15" t="s">
        <v>31</v>
      </c>
      <c r="E241" s="17" t="s">
        <v>32</v>
      </c>
      <c r="F241" s="22">
        <v>0</v>
      </c>
      <c r="G241" s="22">
        <v>0</v>
      </c>
      <c r="H241" s="22">
        <v>0</v>
      </c>
      <c r="I241" s="22">
        <v>0</v>
      </c>
      <c r="J241" s="22">
        <v>0</v>
      </c>
      <c r="K241" s="16" t="s">
        <v>33</v>
      </c>
      <c r="L241" s="16" t="s">
        <v>34</v>
      </c>
      <c r="M241" s="16" t="str">
        <f>VLOOKUP(B241,'[1]Metas-Entregables'!$AE$8:$AG$459,3,FALSE)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1" s="16" t="s">
        <v>305</v>
      </c>
      <c r="O241" s="21" t="s">
        <v>34</v>
      </c>
      <c r="P241" s="26" t="s">
        <v>36</v>
      </c>
      <c r="Q241" s="16" t="s">
        <v>166</v>
      </c>
      <c r="R241" s="18">
        <v>1</v>
      </c>
      <c r="S241" s="18">
        <v>1</v>
      </c>
      <c r="T241" s="19">
        <v>0</v>
      </c>
      <c r="U241" s="18" t="s">
        <v>36</v>
      </c>
      <c r="V241" s="18" t="s">
        <v>36</v>
      </c>
      <c r="W241" s="18" t="s">
        <v>36</v>
      </c>
    </row>
    <row r="242" spans="1:23" ht="10.5" x14ac:dyDescent="0.25">
      <c r="A242" s="15" t="s">
        <v>28</v>
      </c>
      <c r="B242" s="16" t="s">
        <v>306</v>
      </c>
      <c r="C242" s="16" t="s">
        <v>307</v>
      </c>
      <c r="D242" s="15" t="s">
        <v>31</v>
      </c>
      <c r="E242" s="17" t="s">
        <v>32</v>
      </c>
      <c r="F242" s="22">
        <v>50000</v>
      </c>
      <c r="G242" s="22">
        <v>50000</v>
      </c>
      <c r="H242" s="22">
        <v>0</v>
      </c>
      <c r="I242" s="22">
        <v>0</v>
      </c>
      <c r="J242" s="22">
        <v>0</v>
      </c>
      <c r="K242" s="16" t="s">
        <v>33</v>
      </c>
      <c r="L242" s="16" t="s">
        <v>34</v>
      </c>
      <c r="M242" s="16" t="str">
        <f>VLOOKUP(B242,'[1]Metas-Entregables'!$AE$8:$AG$459,3,FALSE)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2" s="16" t="s">
        <v>302</v>
      </c>
      <c r="O242" s="21" t="s">
        <v>34</v>
      </c>
      <c r="P242" s="26" t="s">
        <v>36</v>
      </c>
      <c r="Q242" s="16" t="s">
        <v>303</v>
      </c>
      <c r="R242" s="18">
        <v>1</v>
      </c>
      <c r="S242" s="18">
        <v>1</v>
      </c>
      <c r="T242" s="19">
        <v>0</v>
      </c>
      <c r="U242" s="18" t="s">
        <v>36</v>
      </c>
      <c r="V242" s="18" t="s">
        <v>36</v>
      </c>
      <c r="W242" s="18" t="s">
        <v>36</v>
      </c>
    </row>
    <row r="243" spans="1:23" ht="10.5" x14ac:dyDescent="0.25">
      <c r="A243" s="15" t="s">
        <v>28</v>
      </c>
      <c r="B243" s="16" t="s">
        <v>306</v>
      </c>
      <c r="C243" s="16" t="s">
        <v>307</v>
      </c>
      <c r="D243" s="15" t="s">
        <v>31</v>
      </c>
      <c r="E243" s="17" t="s">
        <v>32</v>
      </c>
      <c r="F243" s="22">
        <v>0</v>
      </c>
      <c r="G243" s="22">
        <v>0</v>
      </c>
      <c r="H243" s="22">
        <v>0</v>
      </c>
      <c r="I243" s="22">
        <v>0</v>
      </c>
      <c r="J243" s="22">
        <v>0</v>
      </c>
      <c r="K243" s="16" t="s">
        <v>33</v>
      </c>
      <c r="L243" s="16" t="s">
        <v>34</v>
      </c>
      <c r="M243" s="16" t="str">
        <f>VLOOKUP(B243,'[1]Metas-Entregables'!$AE$8:$AG$459,3,FALSE)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3" s="16" t="s">
        <v>304</v>
      </c>
      <c r="O243" s="21" t="s">
        <v>34</v>
      </c>
      <c r="P243" s="26" t="s">
        <v>36</v>
      </c>
      <c r="Q243" s="16" t="s">
        <v>166</v>
      </c>
      <c r="R243" s="18">
        <v>1</v>
      </c>
      <c r="S243" s="18">
        <v>1</v>
      </c>
      <c r="T243" s="19">
        <v>0</v>
      </c>
      <c r="U243" s="18" t="s">
        <v>36</v>
      </c>
      <c r="V243" s="18" t="s">
        <v>36</v>
      </c>
      <c r="W243" s="18" t="s">
        <v>36</v>
      </c>
    </row>
    <row r="244" spans="1:23" ht="10.5" x14ac:dyDescent="0.25">
      <c r="A244" s="15" t="s">
        <v>28</v>
      </c>
      <c r="B244" s="16" t="s">
        <v>306</v>
      </c>
      <c r="C244" s="16" t="s">
        <v>307</v>
      </c>
      <c r="D244" s="15" t="s">
        <v>31</v>
      </c>
      <c r="E244" s="17" t="s">
        <v>32</v>
      </c>
      <c r="F244" s="22">
        <v>0</v>
      </c>
      <c r="G244" s="22">
        <v>0</v>
      </c>
      <c r="H244" s="22">
        <v>0</v>
      </c>
      <c r="I244" s="22">
        <v>0</v>
      </c>
      <c r="J244" s="22">
        <v>0</v>
      </c>
      <c r="K244" s="16" t="s">
        <v>33</v>
      </c>
      <c r="L244" s="16" t="s">
        <v>34</v>
      </c>
      <c r="M244" s="16" t="str">
        <f>VLOOKUP(B244,'[1]Metas-Entregables'!$AE$8:$AG$459,3,FALSE)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4" s="16" t="s">
        <v>305</v>
      </c>
      <c r="O244" s="21" t="s">
        <v>34</v>
      </c>
      <c r="P244" s="26" t="s">
        <v>36</v>
      </c>
      <c r="Q244" s="16" t="s">
        <v>166</v>
      </c>
      <c r="R244" s="18">
        <v>1</v>
      </c>
      <c r="S244" s="18">
        <v>1</v>
      </c>
      <c r="T244" s="19">
        <v>0</v>
      </c>
      <c r="U244" s="18" t="s">
        <v>36</v>
      </c>
      <c r="V244" s="18" t="s">
        <v>36</v>
      </c>
      <c r="W244" s="18" t="s">
        <v>36</v>
      </c>
    </row>
    <row r="245" spans="1:23" ht="10.5" x14ac:dyDescent="0.25">
      <c r="A245" s="15" t="s">
        <v>28</v>
      </c>
      <c r="B245" s="16" t="s">
        <v>308</v>
      </c>
      <c r="C245" s="16" t="s">
        <v>309</v>
      </c>
      <c r="D245" s="15" t="s">
        <v>31</v>
      </c>
      <c r="E245" s="17" t="s">
        <v>32</v>
      </c>
      <c r="F245" s="22">
        <v>158500</v>
      </c>
      <c r="G245" s="22">
        <v>158500</v>
      </c>
      <c r="H245" s="22">
        <v>0</v>
      </c>
      <c r="I245" s="22">
        <v>0</v>
      </c>
      <c r="J245" s="22">
        <v>0</v>
      </c>
      <c r="K245" s="16" t="s">
        <v>33</v>
      </c>
      <c r="L245" s="16" t="s">
        <v>34</v>
      </c>
      <c r="M245" s="16" t="str">
        <f>VLOOKUP(B245,'[1]Metas-Entregables'!$AE$8:$AG$459,3,FALSE)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5" s="16" t="s">
        <v>302</v>
      </c>
      <c r="O245" s="21" t="s">
        <v>34</v>
      </c>
      <c r="P245" s="26" t="s">
        <v>36</v>
      </c>
      <c r="Q245" s="16" t="s">
        <v>303</v>
      </c>
      <c r="R245" s="18">
        <v>1</v>
      </c>
      <c r="S245" s="18">
        <v>1</v>
      </c>
      <c r="T245" s="19">
        <v>0</v>
      </c>
      <c r="U245" s="18" t="s">
        <v>36</v>
      </c>
      <c r="V245" s="18" t="s">
        <v>36</v>
      </c>
      <c r="W245" s="18" t="s">
        <v>36</v>
      </c>
    </row>
    <row r="246" spans="1:23" ht="10.5" x14ac:dyDescent="0.25">
      <c r="A246" s="15" t="s">
        <v>28</v>
      </c>
      <c r="B246" s="16" t="s">
        <v>308</v>
      </c>
      <c r="C246" s="16" t="s">
        <v>309</v>
      </c>
      <c r="D246" s="15" t="s">
        <v>31</v>
      </c>
      <c r="E246" s="17" t="s">
        <v>32</v>
      </c>
      <c r="F246" s="22">
        <v>0</v>
      </c>
      <c r="G246" s="22">
        <v>0</v>
      </c>
      <c r="H246" s="22">
        <v>0</v>
      </c>
      <c r="I246" s="22">
        <v>0</v>
      </c>
      <c r="J246" s="22">
        <v>0</v>
      </c>
      <c r="K246" s="16" t="s">
        <v>33</v>
      </c>
      <c r="L246" s="16" t="s">
        <v>34</v>
      </c>
      <c r="M246" s="16" t="str">
        <f>VLOOKUP(B246,'[1]Metas-Entregables'!$AE$8:$AG$459,3,FALSE)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6" s="16" t="s">
        <v>304</v>
      </c>
      <c r="O246" s="21" t="s">
        <v>34</v>
      </c>
      <c r="P246" s="26" t="s">
        <v>36</v>
      </c>
      <c r="Q246" s="16" t="s">
        <v>166</v>
      </c>
      <c r="R246" s="18">
        <v>1</v>
      </c>
      <c r="S246" s="18">
        <v>1</v>
      </c>
      <c r="T246" s="19">
        <v>0</v>
      </c>
      <c r="U246" s="18" t="s">
        <v>36</v>
      </c>
      <c r="V246" s="18" t="s">
        <v>36</v>
      </c>
      <c r="W246" s="18" t="s">
        <v>36</v>
      </c>
    </row>
    <row r="247" spans="1:23" ht="10.5" x14ac:dyDescent="0.25">
      <c r="A247" s="15" t="s">
        <v>28</v>
      </c>
      <c r="B247" s="16" t="s">
        <v>308</v>
      </c>
      <c r="C247" s="16" t="s">
        <v>309</v>
      </c>
      <c r="D247" s="15" t="s">
        <v>31</v>
      </c>
      <c r="E247" s="17" t="s">
        <v>32</v>
      </c>
      <c r="F247" s="22">
        <v>0</v>
      </c>
      <c r="G247" s="22">
        <v>0</v>
      </c>
      <c r="H247" s="22">
        <v>0</v>
      </c>
      <c r="I247" s="22">
        <v>0</v>
      </c>
      <c r="J247" s="22">
        <v>0</v>
      </c>
      <c r="K247" s="16" t="s">
        <v>33</v>
      </c>
      <c r="L247" s="16" t="s">
        <v>34</v>
      </c>
      <c r="M247" s="16" t="str">
        <f>VLOOKUP(B247,'[1]Metas-Entregables'!$AE$8:$AG$459,3,FALSE)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47" s="16" t="s">
        <v>305</v>
      </c>
      <c r="O247" s="21" t="s">
        <v>34</v>
      </c>
      <c r="P247" s="26" t="s">
        <v>36</v>
      </c>
      <c r="Q247" s="16" t="s">
        <v>166</v>
      </c>
      <c r="R247" s="18">
        <v>1</v>
      </c>
      <c r="S247" s="18">
        <v>1</v>
      </c>
      <c r="T247" s="19">
        <v>0</v>
      </c>
      <c r="U247" s="18" t="s">
        <v>36</v>
      </c>
      <c r="V247" s="18" t="s">
        <v>36</v>
      </c>
      <c r="W247" s="18" t="s">
        <v>36</v>
      </c>
    </row>
    <row r="248" spans="1:23" ht="10.5" x14ac:dyDescent="0.25">
      <c r="A248" s="15" t="s">
        <v>28</v>
      </c>
      <c r="B248" s="16" t="s">
        <v>310</v>
      </c>
      <c r="C248" s="16" t="s">
        <v>311</v>
      </c>
      <c r="D248" s="15" t="s">
        <v>31</v>
      </c>
      <c r="E248" s="17" t="s">
        <v>32</v>
      </c>
      <c r="F248" s="22">
        <v>208360</v>
      </c>
      <c r="G248" s="22">
        <v>240360</v>
      </c>
      <c r="H248" s="22">
        <v>0</v>
      </c>
      <c r="I248" s="22">
        <v>792</v>
      </c>
      <c r="J248" s="22">
        <v>792</v>
      </c>
      <c r="K248" s="16" t="s">
        <v>33</v>
      </c>
      <c r="L248" s="16" t="s">
        <v>34</v>
      </c>
      <c r="M248" s="16" t="str">
        <f>VLOOKUP(B248,'[1]Metas-Entregables'!$AE$8:$AG$459,3,FALSE)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248" s="16" t="s">
        <v>223</v>
      </c>
      <c r="O248" s="21" t="s">
        <v>34</v>
      </c>
      <c r="P248" s="26" t="s">
        <v>36</v>
      </c>
      <c r="Q248" s="16" t="s">
        <v>224</v>
      </c>
      <c r="R248" s="18">
        <v>2</v>
      </c>
      <c r="S248" s="18">
        <v>2</v>
      </c>
      <c r="T248" s="19">
        <v>0</v>
      </c>
      <c r="U248" s="18" t="s">
        <v>36</v>
      </c>
      <c r="V248" s="18" t="s">
        <v>36</v>
      </c>
      <c r="W248" s="18" t="s">
        <v>36</v>
      </c>
    </row>
    <row r="249" spans="1:23" ht="10.5" x14ac:dyDescent="0.25">
      <c r="A249" s="15" t="s">
        <v>28</v>
      </c>
      <c r="B249" s="16" t="s">
        <v>310</v>
      </c>
      <c r="C249" s="16" t="s">
        <v>311</v>
      </c>
      <c r="D249" s="15" t="s">
        <v>31</v>
      </c>
      <c r="E249" s="17" t="s">
        <v>32</v>
      </c>
      <c r="F249" s="22">
        <v>0</v>
      </c>
      <c r="G249" s="22">
        <v>0</v>
      </c>
      <c r="H249" s="22">
        <v>0</v>
      </c>
      <c r="I249" s="22">
        <v>0</v>
      </c>
      <c r="J249" s="22">
        <v>0</v>
      </c>
      <c r="K249" s="16" t="s">
        <v>33</v>
      </c>
      <c r="L249" s="16" t="s">
        <v>34</v>
      </c>
      <c r="M249" s="16" t="str">
        <f>VLOOKUP(B249,'[1]Metas-Entregables'!$AE$8:$AG$459,3,FALSE)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249" s="16" t="s">
        <v>225</v>
      </c>
      <c r="O249" s="21" t="s">
        <v>34</v>
      </c>
      <c r="P249" s="26" t="s">
        <v>36</v>
      </c>
      <c r="Q249" s="16" t="s">
        <v>166</v>
      </c>
      <c r="R249" s="18">
        <v>2</v>
      </c>
      <c r="S249" s="18">
        <v>2</v>
      </c>
      <c r="T249" s="19">
        <v>0</v>
      </c>
      <c r="U249" s="18" t="s">
        <v>36</v>
      </c>
      <c r="V249" s="18" t="s">
        <v>36</v>
      </c>
      <c r="W249" s="18" t="s">
        <v>36</v>
      </c>
    </row>
    <row r="250" spans="1:23" ht="10.5" x14ac:dyDescent="0.25">
      <c r="A250" s="15" t="s">
        <v>28</v>
      </c>
      <c r="B250" s="16" t="s">
        <v>310</v>
      </c>
      <c r="C250" s="16" t="s">
        <v>311</v>
      </c>
      <c r="D250" s="15" t="s">
        <v>31</v>
      </c>
      <c r="E250" s="17" t="s">
        <v>32</v>
      </c>
      <c r="F250" s="22">
        <v>0</v>
      </c>
      <c r="G250" s="22">
        <v>0</v>
      </c>
      <c r="H250" s="22">
        <v>0</v>
      </c>
      <c r="I250" s="22">
        <v>0</v>
      </c>
      <c r="J250" s="22">
        <v>0</v>
      </c>
      <c r="K250" s="16" t="s">
        <v>33</v>
      </c>
      <c r="L250" s="16" t="s">
        <v>34</v>
      </c>
      <c r="M250" s="16" t="str">
        <f>VLOOKUP(B250,'[1]Metas-Entregables'!$AE$8:$AG$459,3,FALSE)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250" s="16" t="s">
        <v>226</v>
      </c>
      <c r="O250" s="21" t="s">
        <v>34</v>
      </c>
      <c r="P250" s="26" t="s">
        <v>36</v>
      </c>
      <c r="Q250" s="16" t="s">
        <v>227</v>
      </c>
      <c r="R250" s="18">
        <v>2</v>
      </c>
      <c r="S250" s="18">
        <v>2</v>
      </c>
      <c r="T250" s="19">
        <v>0</v>
      </c>
      <c r="U250" s="18" t="s">
        <v>36</v>
      </c>
      <c r="V250" s="18" t="s">
        <v>36</v>
      </c>
      <c r="W250" s="18" t="s">
        <v>36</v>
      </c>
    </row>
    <row r="251" spans="1:23" ht="10.5" x14ac:dyDescent="0.25">
      <c r="A251" s="15" t="s">
        <v>28</v>
      </c>
      <c r="B251" s="16" t="s">
        <v>312</v>
      </c>
      <c r="C251" s="16" t="s">
        <v>313</v>
      </c>
      <c r="D251" s="15" t="s">
        <v>31</v>
      </c>
      <c r="E251" s="17" t="s">
        <v>32</v>
      </c>
      <c r="F251" s="22">
        <v>33774</v>
      </c>
      <c r="G251" s="22">
        <v>33774</v>
      </c>
      <c r="H251" s="22">
        <v>0</v>
      </c>
      <c r="I251" s="22">
        <v>0</v>
      </c>
      <c r="J251" s="22">
        <v>0</v>
      </c>
      <c r="K251" s="16" t="s">
        <v>33</v>
      </c>
      <c r="L251" s="16" t="s">
        <v>34</v>
      </c>
      <c r="M251" s="16" t="str">
        <f>VLOOKUP(B251,'[1]Metas-Entregables'!$AE$8:$AG$459,3,FALSE)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51" s="16" t="s">
        <v>302</v>
      </c>
      <c r="O251" s="21" t="s">
        <v>34</v>
      </c>
      <c r="P251" s="26" t="s">
        <v>36</v>
      </c>
      <c r="Q251" s="16" t="s">
        <v>303</v>
      </c>
      <c r="R251" s="18">
        <v>1</v>
      </c>
      <c r="S251" s="18">
        <v>1</v>
      </c>
      <c r="T251" s="19">
        <v>0</v>
      </c>
      <c r="U251" s="18" t="s">
        <v>36</v>
      </c>
      <c r="V251" s="18" t="s">
        <v>36</v>
      </c>
      <c r="W251" s="18" t="s">
        <v>36</v>
      </c>
    </row>
    <row r="252" spans="1:23" ht="10.5" x14ac:dyDescent="0.25">
      <c r="A252" s="15" t="s">
        <v>28</v>
      </c>
      <c r="B252" s="16" t="s">
        <v>312</v>
      </c>
      <c r="C252" s="16" t="s">
        <v>313</v>
      </c>
      <c r="D252" s="15" t="s">
        <v>31</v>
      </c>
      <c r="E252" s="17" t="s">
        <v>32</v>
      </c>
      <c r="F252" s="22">
        <v>0</v>
      </c>
      <c r="G252" s="22">
        <v>0</v>
      </c>
      <c r="H252" s="22">
        <v>0</v>
      </c>
      <c r="I252" s="22">
        <v>0</v>
      </c>
      <c r="J252" s="22">
        <v>0</v>
      </c>
      <c r="K252" s="16" t="s">
        <v>33</v>
      </c>
      <c r="L252" s="16" t="s">
        <v>34</v>
      </c>
      <c r="M252" s="16" t="str">
        <f>VLOOKUP(B252,'[1]Metas-Entregables'!$AE$8:$AG$459,3,FALSE)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52" s="16" t="s">
        <v>304</v>
      </c>
      <c r="O252" s="21" t="s">
        <v>34</v>
      </c>
      <c r="P252" s="26" t="s">
        <v>36</v>
      </c>
      <c r="Q252" s="16" t="s">
        <v>166</v>
      </c>
      <c r="R252" s="18">
        <v>1</v>
      </c>
      <c r="S252" s="18">
        <v>1</v>
      </c>
      <c r="T252" s="19">
        <v>0</v>
      </c>
      <c r="U252" s="18" t="s">
        <v>36</v>
      </c>
      <c r="V252" s="18" t="s">
        <v>36</v>
      </c>
      <c r="W252" s="18" t="s">
        <v>36</v>
      </c>
    </row>
    <row r="253" spans="1:23" ht="10.5" x14ac:dyDescent="0.25">
      <c r="A253" s="15" t="s">
        <v>28</v>
      </c>
      <c r="B253" s="16" t="s">
        <v>312</v>
      </c>
      <c r="C253" s="16" t="s">
        <v>313</v>
      </c>
      <c r="D253" s="15" t="s">
        <v>31</v>
      </c>
      <c r="E253" s="17" t="s">
        <v>32</v>
      </c>
      <c r="F253" s="22">
        <v>0</v>
      </c>
      <c r="G253" s="22">
        <v>0</v>
      </c>
      <c r="H253" s="22">
        <v>0</v>
      </c>
      <c r="I253" s="22">
        <v>0</v>
      </c>
      <c r="J253" s="22">
        <v>0</v>
      </c>
      <c r="K253" s="16" t="s">
        <v>33</v>
      </c>
      <c r="L253" s="16" t="s">
        <v>34</v>
      </c>
      <c r="M253" s="16" t="str">
        <f>VLOOKUP(B253,'[1]Metas-Entregables'!$AE$8:$AG$459,3,FALSE)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53" s="16" t="s">
        <v>305</v>
      </c>
      <c r="O253" s="21" t="s">
        <v>34</v>
      </c>
      <c r="P253" s="26" t="s">
        <v>36</v>
      </c>
      <c r="Q253" s="16" t="s">
        <v>166</v>
      </c>
      <c r="R253" s="18">
        <v>1</v>
      </c>
      <c r="S253" s="18">
        <v>1</v>
      </c>
      <c r="T253" s="19">
        <v>0</v>
      </c>
      <c r="U253" s="18" t="s">
        <v>36</v>
      </c>
      <c r="V253" s="18" t="s">
        <v>36</v>
      </c>
      <c r="W253" s="18" t="s">
        <v>36</v>
      </c>
    </row>
    <row r="254" spans="1:23" ht="10.5" x14ac:dyDescent="0.25">
      <c r="A254" s="15" t="s">
        <v>28</v>
      </c>
      <c r="B254" s="16" t="s">
        <v>314</v>
      </c>
      <c r="C254" s="16" t="s">
        <v>315</v>
      </c>
      <c r="D254" s="15" t="s">
        <v>31</v>
      </c>
      <c r="E254" s="17" t="s">
        <v>32</v>
      </c>
      <c r="F254" s="22">
        <v>13246188.23</v>
      </c>
      <c r="G254" s="22">
        <v>11186480.129999999</v>
      </c>
      <c r="H254" s="22">
        <v>71071.63</v>
      </c>
      <c r="I254" s="22">
        <v>3324541.1000000006</v>
      </c>
      <c r="J254" s="22">
        <v>3253469.47</v>
      </c>
      <c r="K254" s="16" t="s">
        <v>33</v>
      </c>
      <c r="L254" s="16" t="s">
        <v>34</v>
      </c>
      <c r="M254" s="16" t="str">
        <f>VLOOKUP(B254,'[1]Metas-Entregables'!$AE$8:$AG$459,3,FALSE)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54" s="16" t="s">
        <v>205</v>
      </c>
      <c r="O254" s="21" t="s">
        <v>34</v>
      </c>
      <c r="P254" s="26" t="s">
        <v>36</v>
      </c>
      <c r="Q254" s="16" t="s">
        <v>206</v>
      </c>
      <c r="R254" s="18">
        <v>2</v>
      </c>
      <c r="S254" s="18">
        <v>2</v>
      </c>
      <c r="T254" s="19">
        <v>1</v>
      </c>
      <c r="U254" s="18" t="s">
        <v>36</v>
      </c>
      <c r="V254" s="18" t="s">
        <v>36</v>
      </c>
      <c r="W254" s="18" t="s">
        <v>36</v>
      </c>
    </row>
    <row r="255" spans="1:23" ht="10.5" x14ac:dyDescent="0.25">
      <c r="A255" s="15" t="s">
        <v>28</v>
      </c>
      <c r="B255" s="16" t="s">
        <v>314</v>
      </c>
      <c r="C255" s="16" t="s">
        <v>315</v>
      </c>
      <c r="D255" s="15" t="s">
        <v>31</v>
      </c>
      <c r="E255" s="17" t="s">
        <v>32</v>
      </c>
      <c r="F255" s="22">
        <v>0</v>
      </c>
      <c r="G255" s="22">
        <v>0</v>
      </c>
      <c r="H255" s="22">
        <v>0</v>
      </c>
      <c r="I255" s="22">
        <v>0</v>
      </c>
      <c r="J255" s="22">
        <v>0</v>
      </c>
      <c r="K255" s="16" t="s">
        <v>33</v>
      </c>
      <c r="L255" s="16" t="s">
        <v>34</v>
      </c>
      <c r="M255" s="16" t="str">
        <f>VLOOKUP(B255,'[1]Metas-Entregables'!$AE$8:$AG$459,3,FALSE)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55" s="16" t="s">
        <v>207</v>
      </c>
      <c r="O255" s="21" t="s">
        <v>34</v>
      </c>
      <c r="P255" s="26" t="s">
        <v>36</v>
      </c>
      <c r="Q255" s="16" t="s">
        <v>208</v>
      </c>
      <c r="R255" s="18">
        <v>2</v>
      </c>
      <c r="S255" s="18">
        <v>2</v>
      </c>
      <c r="T255" s="19">
        <v>1</v>
      </c>
      <c r="U255" s="18" t="s">
        <v>36</v>
      </c>
      <c r="V255" s="18" t="s">
        <v>36</v>
      </c>
      <c r="W255" s="18" t="s">
        <v>36</v>
      </c>
    </row>
    <row r="256" spans="1:23" ht="10.5" x14ac:dyDescent="0.25">
      <c r="A256" s="15" t="s">
        <v>28</v>
      </c>
      <c r="B256" s="16" t="s">
        <v>314</v>
      </c>
      <c r="C256" s="16" t="s">
        <v>315</v>
      </c>
      <c r="D256" s="15" t="s">
        <v>31</v>
      </c>
      <c r="E256" s="17" t="s">
        <v>32</v>
      </c>
      <c r="F256" s="22">
        <v>0</v>
      </c>
      <c r="G256" s="22">
        <v>0</v>
      </c>
      <c r="H256" s="22">
        <v>0</v>
      </c>
      <c r="I256" s="22">
        <v>0</v>
      </c>
      <c r="J256" s="22">
        <v>0</v>
      </c>
      <c r="K256" s="16" t="s">
        <v>33</v>
      </c>
      <c r="L256" s="16" t="s">
        <v>34</v>
      </c>
      <c r="M256" s="16" t="str">
        <f>VLOOKUP(B256,'[1]Metas-Entregables'!$AE$8:$AG$459,3,FALSE)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56" s="16" t="s">
        <v>209</v>
      </c>
      <c r="O256" s="21" t="s">
        <v>34</v>
      </c>
      <c r="P256" s="26" t="s">
        <v>36</v>
      </c>
      <c r="Q256" s="16" t="s">
        <v>210</v>
      </c>
      <c r="R256" s="18">
        <v>2</v>
      </c>
      <c r="S256" s="18">
        <v>2</v>
      </c>
      <c r="T256" s="19">
        <v>1</v>
      </c>
      <c r="U256" s="18" t="s">
        <v>36</v>
      </c>
      <c r="V256" s="18" t="s">
        <v>36</v>
      </c>
      <c r="W256" s="18" t="s">
        <v>36</v>
      </c>
    </row>
    <row r="257" spans="1:23" ht="10.5" x14ac:dyDescent="0.25">
      <c r="A257" s="15" t="s">
        <v>28</v>
      </c>
      <c r="B257" s="16" t="s">
        <v>314</v>
      </c>
      <c r="C257" s="16" t="s">
        <v>315</v>
      </c>
      <c r="D257" s="15" t="s">
        <v>31</v>
      </c>
      <c r="E257" s="17" t="s">
        <v>32</v>
      </c>
      <c r="F257" s="22">
        <v>0</v>
      </c>
      <c r="G257" s="22">
        <v>0</v>
      </c>
      <c r="H257" s="22">
        <v>0</v>
      </c>
      <c r="I257" s="22">
        <v>0</v>
      </c>
      <c r="J257" s="22">
        <v>0</v>
      </c>
      <c r="K257" s="16" t="s">
        <v>33</v>
      </c>
      <c r="L257" s="16" t="s">
        <v>34</v>
      </c>
      <c r="M257" s="16" t="str">
        <f>VLOOKUP(B257,'[1]Metas-Entregables'!$AE$8:$AG$459,3,FALSE)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57" s="16" t="s">
        <v>211</v>
      </c>
      <c r="O257" s="21" t="s">
        <v>34</v>
      </c>
      <c r="P257" s="26" t="s">
        <v>36</v>
      </c>
      <c r="Q257" s="16" t="s">
        <v>212</v>
      </c>
      <c r="R257" s="18">
        <v>58</v>
      </c>
      <c r="S257" s="18">
        <v>58</v>
      </c>
      <c r="T257" s="19">
        <v>29</v>
      </c>
      <c r="U257" s="18" t="s">
        <v>36</v>
      </c>
      <c r="V257" s="18" t="s">
        <v>36</v>
      </c>
      <c r="W257" s="18" t="s">
        <v>36</v>
      </c>
    </row>
    <row r="258" spans="1:23" ht="10.5" x14ac:dyDescent="0.25">
      <c r="A258" s="15" t="s">
        <v>28</v>
      </c>
      <c r="B258" s="16" t="s">
        <v>316</v>
      </c>
      <c r="C258" s="16" t="s">
        <v>317</v>
      </c>
      <c r="D258" s="15" t="s">
        <v>31</v>
      </c>
      <c r="E258" s="17" t="s">
        <v>32</v>
      </c>
      <c r="F258" s="22">
        <v>1459978.22</v>
      </c>
      <c r="G258" s="22">
        <v>1455888.22</v>
      </c>
      <c r="H258" s="22">
        <v>0</v>
      </c>
      <c r="I258" s="22">
        <v>439337.47</v>
      </c>
      <c r="J258" s="22">
        <v>50519.07</v>
      </c>
      <c r="K258" s="16" t="s">
        <v>33</v>
      </c>
      <c r="L258" s="16" t="s">
        <v>34</v>
      </c>
      <c r="M258" s="16" t="str">
        <f>VLOOKUP(B258,'[1]Metas-Entregables'!$AE$8:$AG$459,3,FALSE)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58" s="16" t="s">
        <v>269</v>
      </c>
      <c r="O258" s="21" t="s">
        <v>34</v>
      </c>
      <c r="P258" s="26" t="s">
        <v>36</v>
      </c>
      <c r="Q258" s="16" t="s">
        <v>105</v>
      </c>
      <c r="R258" s="18">
        <v>1</v>
      </c>
      <c r="S258" s="18">
        <v>1</v>
      </c>
      <c r="T258" s="19">
        <v>1</v>
      </c>
      <c r="U258" s="18" t="s">
        <v>36</v>
      </c>
      <c r="V258" s="18" t="s">
        <v>36</v>
      </c>
      <c r="W258" s="18" t="s">
        <v>36</v>
      </c>
    </row>
    <row r="259" spans="1:23" ht="10.5" x14ac:dyDescent="0.25">
      <c r="A259" s="15" t="s">
        <v>28</v>
      </c>
      <c r="B259" s="16" t="s">
        <v>316</v>
      </c>
      <c r="C259" s="16" t="s">
        <v>317</v>
      </c>
      <c r="D259" s="15" t="s">
        <v>31</v>
      </c>
      <c r="E259" s="17" t="s">
        <v>32</v>
      </c>
      <c r="F259" s="22">
        <v>0</v>
      </c>
      <c r="G259" s="22">
        <v>0</v>
      </c>
      <c r="H259" s="22">
        <v>0</v>
      </c>
      <c r="I259" s="22">
        <v>0</v>
      </c>
      <c r="J259" s="22">
        <v>0</v>
      </c>
      <c r="K259" s="16" t="s">
        <v>33</v>
      </c>
      <c r="L259" s="16" t="s">
        <v>34</v>
      </c>
      <c r="M259" s="16" t="str">
        <f>VLOOKUP(B259,'[1]Metas-Entregables'!$AE$8:$AG$459,3,FALSE)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59" s="16" t="s">
        <v>270</v>
      </c>
      <c r="O259" s="21" t="s">
        <v>34</v>
      </c>
      <c r="P259" s="26" t="s">
        <v>36</v>
      </c>
      <c r="Q259" s="16" t="s">
        <v>107</v>
      </c>
      <c r="R259" s="18">
        <v>1</v>
      </c>
      <c r="S259" s="18">
        <v>1</v>
      </c>
      <c r="T259" s="19">
        <v>1</v>
      </c>
      <c r="U259" s="18" t="s">
        <v>36</v>
      </c>
      <c r="V259" s="18" t="s">
        <v>36</v>
      </c>
      <c r="W259" s="18" t="s">
        <v>36</v>
      </c>
    </row>
    <row r="260" spans="1:23" ht="10.5" x14ac:dyDescent="0.25">
      <c r="A260" s="15" t="s">
        <v>28</v>
      </c>
      <c r="B260" s="16" t="s">
        <v>316</v>
      </c>
      <c r="C260" s="16" t="s">
        <v>317</v>
      </c>
      <c r="D260" s="15" t="s">
        <v>31</v>
      </c>
      <c r="E260" s="17" t="s">
        <v>32</v>
      </c>
      <c r="F260" s="22">
        <v>0</v>
      </c>
      <c r="G260" s="22">
        <v>0</v>
      </c>
      <c r="H260" s="22">
        <v>0</v>
      </c>
      <c r="I260" s="22">
        <v>0</v>
      </c>
      <c r="J260" s="22">
        <v>0</v>
      </c>
      <c r="K260" s="16" t="s">
        <v>33</v>
      </c>
      <c r="L260" s="16" t="s">
        <v>34</v>
      </c>
      <c r="M260" s="16" t="str">
        <f>VLOOKUP(B260,'[1]Metas-Entregables'!$AE$8:$AG$459,3,FALSE)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60" s="16" t="s">
        <v>271</v>
      </c>
      <c r="O260" s="21" t="s">
        <v>34</v>
      </c>
      <c r="P260" s="26" t="s">
        <v>36</v>
      </c>
      <c r="Q260" s="16" t="s">
        <v>239</v>
      </c>
      <c r="R260" s="18">
        <v>2</v>
      </c>
      <c r="S260" s="18">
        <v>2</v>
      </c>
      <c r="T260" s="19">
        <v>0</v>
      </c>
      <c r="U260" s="18" t="s">
        <v>36</v>
      </c>
      <c r="V260" s="18" t="s">
        <v>36</v>
      </c>
      <c r="W260" s="18" t="s">
        <v>36</v>
      </c>
    </row>
    <row r="261" spans="1:23" ht="10.5" x14ac:dyDescent="0.25">
      <c r="A261" s="15" t="s">
        <v>28</v>
      </c>
      <c r="B261" s="16" t="s">
        <v>316</v>
      </c>
      <c r="C261" s="16" t="s">
        <v>317</v>
      </c>
      <c r="D261" s="15" t="s">
        <v>31</v>
      </c>
      <c r="E261" s="17" t="s">
        <v>32</v>
      </c>
      <c r="F261" s="22">
        <v>0</v>
      </c>
      <c r="G261" s="22">
        <v>0</v>
      </c>
      <c r="H261" s="22">
        <v>0</v>
      </c>
      <c r="I261" s="22">
        <v>0</v>
      </c>
      <c r="J261" s="22">
        <v>0</v>
      </c>
      <c r="K261" s="16" t="s">
        <v>33</v>
      </c>
      <c r="L261" s="16" t="s">
        <v>34</v>
      </c>
      <c r="M261" s="16" t="str">
        <f>VLOOKUP(B261,'[1]Metas-Entregables'!$AE$8:$AG$459,3,FALSE)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61" s="16" t="s">
        <v>272</v>
      </c>
      <c r="O261" s="21" t="s">
        <v>34</v>
      </c>
      <c r="P261" s="26" t="s">
        <v>36</v>
      </c>
      <c r="Q261" s="16" t="s">
        <v>241</v>
      </c>
      <c r="R261" s="18">
        <v>2</v>
      </c>
      <c r="S261" s="18">
        <v>2</v>
      </c>
      <c r="T261" s="19">
        <v>0</v>
      </c>
      <c r="U261" s="18" t="s">
        <v>36</v>
      </c>
      <c r="V261" s="18" t="s">
        <v>36</v>
      </c>
      <c r="W261" s="18" t="s">
        <v>36</v>
      </c>
    </row>
    <row r="262" spans="1:23" ht="10.5" x14ac:dyDescent="0.25">
      <c r="A262" s="15" t="s">
        <v>28</v>
      </c>
      <c r="B262" s="16" t="s">
        <v>318</v>
      </c>
      <c r="C262" s="16" t="s">
        <v>319</v>
      </c>
      <c r="D262" s="15" t="s">
        <v>31</v>
      </c>
      <c r="E262" s="17" t="s">
        <v>32</v>
      </c>
      <c r="F262" s="22">
        <v>0</v>
      </c>
      <c r="G262" s="22">
        <v>0</v>
      </c>
      <c r="H262" s="22">
        <v>0</v>
      </c>
      <c r="I262" s="22">
        <v>0</v>
      </c>
      <c r="J262" s="22">
        <v>0</v>
      </c>
      <c r="K262" s="16" t="s">
        <v>33</v>
      </c>
      <c r="L262" s="16" t="s">
        <v>34</v>
      </c>
      <c r="M262" s="16" t="str">
        <f>VLOOKUP(B262,'[1]Metas-Entregables'!$AE$8:$AG$459,3,FALSE)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62" s="16" t="s">
        <v>287</v>
      </c>
      <c r="O262" s="21" t="s">
        <v>34</v>
      </c>
      <c r="P262" s="26" t="s">
        <v>36</v>
      </c>
      <c r="Q262" s="16" t="s">
        <v>251</v>
      </c>
      <c r="R262" s="18">
        <v>2</v>
      </c>
      <c r="S262" s="18">
        <v>2</v>
      </c>
      <c r="T262" s="19">
        <v>1</v>
      </c>
      <c r="U262" s="18" t="s">
        <v>36</v>
      </c>
      <c r="V262" s="18" t="s">
        <v>36</v>
      </c>
      <c r="W262" s="18" t="s">
        <v>36</v>
      </c>
    </row>
    <row r="263" spans="1:23" ht="10.5" x14ac:dyDescent="0.25">
      <c r="A263" s="15" t="s">
        <v>28</v>
      </c>
      <c r="B263" s="16" t="s">
        <v>318</v>
      </c>
      <c r="C263" s="16" t="s">
        <v>319</v>
      </c>
      <c r="D263" s="15" t="s">
        <v>31</v>
      </c>
      <c r="E263" s="17" t="s">
        <v>32</v>
      </c>
      <c r="F263" s="22">
        <v>0</v>
      </c>
      <c r="G263" s="22">
        <v>0</v>
      </c>
      <c r="H263" s="22">
        <v>0</v>
      </c>
      <c r="I263" s="22">
        <v>0</v>
      </c>
      <c r="J263" s="22">
        <v>0</v>
      </c>
      <c r="K263" s="16" t="s">
        <v>33</v>
      </c>
      <c r="L263" s="16" t="s">
        <v>34</v>
      </c>
      <c r="M263" s="16" t="str">
        <f>VLOOKUP(B263,'[1]Metas-Entregables'!$AE$8:$AG$459,3,FALSE)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63" s="16" t="s">
        <v>288</v>
      </c>
      <c r="O263" s="21" t="s">
        <v>34</v>
      </c>
      <c r="P263" s="26" t="s">
        <v>36</v>
      </c>
      <c r="Q263" s="16" t="s">
        <v>105</v>
      </c>
      <c r="R263" s="18">
        <v>2</v>
      </c>
      <c r="S263" s="18">
        <v>2</v>
      </c>
      <c r="T263" s="19">
        <v>1</v>
      </c>
      <c r="U263" s="18" t="s">
        <v>36</v>
      </c>
      <c r="V263" s="18" t="s">
        <v>36</v>
      </c>
      <c r="W263" s="18" t="s">
        <v>36</v>
      </c>
    </row>
    <row r="264" spans="1:23" ht="10.5" x14ac:dyDescent="0.25">
      <c r="A264" s="15" t="s">
        <v>28</v>
      </c>
      <c r="B264" s="16" t="s">
        <v>318</v>
      </c>
      <c r="C264" s="16" t="s">
        <v>319</v>
      </c>
      <c r="D264" s="15" t="s">
        <v>31</v>
      </c>
      <c r="E264" s="17" t="s">
        <v>32</v>
      </c>
      <c r="F264" s="22">
        <v>0</v>
      </c>
      <c r="G264" s="22">
        <v>0</v>
      </c>
      <c r="H264" s="22">
        <v>0</v>
      </c>
      <c r="I264" s="22">
        <v>0</v>
      </c>
      <c r="J264" s="22">
        <v>0</v>
      </c>
      <c r="K264" s="16" t="s">
        <v>33</v>
      </c>
      <c r="L264" s="16" t="s">
        <v>34</v>
      </c>
      <c r="M264" s="16" t="str">
        <f>VLOOKUP(B264,'[1]Metas-Entregables'!$AE$8:$AG$459,3,FALSE)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264" s="16" t="s">
        <v>289</v>
      </c>
      <c r="O264" s="21" t="s">
        <v>34</v>
      </c>
      <c r="P264" s="26" t="s">
        <v>36</v>
      </c>
      <c r="Q264" s="16" t="s">
        <v>218</v>
      </c>
      <c r="R264" s="18">
        <v>2</v>
      </c>
      <c r="S264" s="18">
        <v>2</v>
      </c>
      <c r="T264" s="19">
        <v>0</v>
      </c>
      <c r="U264" s="18" t="s">
        <v>36</v>
      </c>
      <c r="V264" s="18" t="s">
        <v>36</v>
      </c>
      <c r="W264" s="18" t="s">
        <v>36</v>
      </c>
    </row>
    <row r="265" spans="1:23" ht="10.5" x14ac:dyDescent="0.25">
      <c r="A265" s="15" t="s">
        <v>28</v>
      </c>
      <c r="B265" s="16" t="s">
        <v>320</v>
      </c>
      <c r="C265" s="16" t="s">
        <v>321</v>
      </c>
      <c r="D265" s="15" t="s">
        <v>31</v>
      </c>
      <c r="E265" s="17" t="s">
        <v>32</v>
      </c>
      <c r="F265" s="22">
        <v>0</v>
      </c>
      <c r="G265" s="22">
        <v>0</v>
      </c>
      <c r="H265" s="22">
        <v>0</v>
      </c>
      <c r="I265" s="22">
        <v>0</v>
      </c>
      <c r="J265" s="22">
        <v>0</v>
      </c>
      <c r="K265" s="16" t="s">
        <v>33</v>
      </c>
      <c r="L265" s="16" t="s">
        <v>34</v>
      </c>
      <c r="M265" s="16" t="str">
        <f>VLOOKUP(B265,'[1]Metas-Entregables'!$AE$8:$AG$459,3,FALSE)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65" s="16" t="s">
        <v>302</v>
      </c>
      <c r="O265" s="21" t="s">
        <v>34</v>
      </c>
      <c r="P265" s="26" t="s">
        <v>36</v>
      </c>
      <c r="Q265" s="16" t="s">
        <v>303</v>
      </c>
      <c r="R265" s="18">
        <v>1</v>
      </c>
      <c r="S265" s="18">
        <v>1</v>
      </c>
      <c r="T265" s="19">
        <v>0</v>
      </c>
      <c r="U265" s="18" t="s">
        <v>36</v>
      </c>
      <c r="V265" s="18" t="s">
        <v>36</v>
      </c>
      <c r="W265" s="18" t="s">
        <v>36</v>
      </c>
    </row>
    <row r="266" spans="1:23" ht="10.5" x14ac:dyDescent="0.25">
      <c r="A266" s="15" t="s">
        <v>28</v>
      </c>
      <c r="B266" s="16" t="s">
        <v>320</v>
      </c>
      <c r="C266" s="16" t="s">
        <v>321</v>
      </c>
      <c r="D266" s="15" t="s">
        <v>31</v>
      </c>
      <c r="E266" s="17" t="s">
        <v>32</v>
      </c>
      <c r="F266" s="22">
        <v>0</v>
      </c>
      <c r="G266" s="22">
        <v>0</v>
      </c>
      <c r="H266" s="22">
        <v>0</v>
      </c>
      <c r="I266" s="22">
        <v>0</v>
      </c>
      <c r="J266" s="22">
        <v>0</v>
      </c>
      <c r="K266" s="16" t="s">
        <v>33</v>
      </c>
      <c r="L266" s="16" t="s">
        <v>34</v>
      </c>
      <c r="M266" s="16" t="str">
        <f>VLOOKUP(B266,'[1]Metas-Entregables'!$AE$8:$AG$459,3,FALSE)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66" s="16" t="s">
        <v>304</v>
      </c>
      <c r="O266" s="21" t="s">
        <v>34</v>
      </c>
      <c r="P266" s="26" t="s">
        <v>36</v>
      </c>
      <c r="Q266" s="16" t="s">
        <v>166</v>
      </c>
      <c r="R266" s="18">
        <v>1</v>
      </c>
      <c r="S266" s="18">
        <v>1</v>
      </c>
      <c r="T266" s="19">
        <v>0</v>
      </c>
      <c r="U266" s="18" t="s">
        <v>36</v>
      </c>
      <c r="V266" s="18" t="s">
        <v>36</v>
      </c>
      <c r="W266" s="18" t="s">
        <v>36</v>
      </c>
    </row>
    <row r="267" spans="1:23" ht="10.5" x14ac:dyDescent="0.25">
      <c r="A267" s="15" t="s">
        <v>28</v>
      </c>
      <c r="B267" s="16" t="s">
        <v>320</v>
      </c>
      <c r="C267" s="16" t="s">
        <v>321</v>
      </c>
      <c r="D267" s="15" t="s">
        <v>31</v>
      </c>
      <c r="E267" s="17" t="s">
        <v>32</v>
      </c>
      <c r="F267" s="22">
        <v>0</v>
      </c>
      <c r="G267" s="22">
        <v>0</v>
      </c>
      <c r="H267" s="22">
        <v>0</v>
      </c>
      <c r="I267" s="22">
        <v>0</v>
      </c>
      <c r="J267" s="22">
        <v>0</v>
      </c>
      <c r="K267" s="16" t="s">
        <v>33</v>
      </c>
      <c r="L267" s="16" t="s">
        <v>34</v>
      </c>
      <c r="M267" s="16" t="str">
        <f>VLOOKUP(B267,'[1]Metas-Entregables'!$AE$8:$AG$459,3,FALSE)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67" s="16" t="s">
        <v>305</v>
      </c>
      <c r="O267" s="21" t="s">
        <v>34</v>
      </c>
      <c r="P267" s="26" t="s">
        <v>36</v>
      </c>
      <c r="Q267" s="16" t="s">
        <v>166</v>
      </c>
      <c r="R267" s="18">
        <v>1</v>
      </c>
      <c r="S267" s="18">
        <v>1</v>
      </c>
      <c r="T267" s="19">
        <v>0</v>
      </c>
      <c r="U267" s="18" t="s">
        <v>36</v>
      </c>
      <c r="V267" s="18" t="s">
        <v>36</v>
      </c>
      <c r="W267" s="18" t="s">
        <v>36</v>
      </c>
    </row>
    <row r="268" spans="1:23" ht="10.5" x14ac:dyDescent="0.25">
      <c r="A268" s="15" t="s">
        <v>28</v>
      </c>
      <c r="B268" s="16" t="s">
        <v>322</v>
      </c>
      <c r="C268" s="16" t="s">
        <v>323</v>
      </c>
      <c r="D268" s="15" t="s">
        <v>31</v>
      </c>
      <c r="E268" s="17" t="s">
        <v>32</v>
      </c>
      <c r="F268" s="22">
        <v>16000</v>
      </c>
      <c r="G268" s="22">
        <v>16000</v>
      </c>
      <c r="H268" s="22">
        <v>0</v>
      </c>
      <c r="I268" s="22">
        <v>0</v>
      </c>
      <c r="J268" s="22">
        <v>0</v>
      </c>
      <c r="K268" s="16" t="s">
        <v>33</v>
      </c>
      <c r="L268" s="16" t="s">
        <v>34</v>
      </c>
      <c r="M268" s="16" t="str">
        <f>VLOOKUP(B268,'[1]Metas-Entregables'!$AE$8:$AG$459,3,FALSE)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268" s="16" t="s">
        <v>223</v>
      </c>
      <c r="O268" s="21" t="s">
        <v>34</v>
      </c>
      <c r="P268" s="26" t="s">
        <v>36</v>
      </c>
      <c r="Q268" s="16" t="s">
        <v>224</v>
      </c>
      <c r="R268" s="18">
        <v>2</v>
      </c>
      <c r="S268" s="18">
        <v>2</v>
      </c>
      <c r="T268" s="19">
        <v>0</v>
      </c>
      <c r="U268" s="18" t="s">
        <v>36</v>
      </c>
      <c r="V268" s="18" t="s">
        <v>36</v>
      </c>
      <c r="W268" s="18" t="s">
        <v>36</v>
      </c>
    </row>
    <row r="269" spans="1:23" ht="10.5" x14ac:dyDescent="0.25">
      <c r="A269" s="15" t="s">
        <v>28</v>
      </c>
      <c r="B269" s="16" t="s">
        <v>322</v>
      </c>
      <c r="C269" s="16" t="s">
        <v>323</v>
      </c>
      <c r="D269" s="15" t="s">
        <v>31</v>
      </c>
      <c r="E269" s="17" t="s">
        <v>32</v>
      </c>
      <c r="F269" s="22">
        <v>0</v>
      </c>
      <c r="G269" s="22">
        <v>0</v>
      </c>
      <c r="H269" s="22">
        <v>0</v>
      </c>
      <c r="I269" s="22">
        <v>0</v>
      </c>
      <c r="J269" s="22">
        <v>0</v>
      </c>
      <c r="K269" s="16" t="s">
        <v>33</v>
      </c>
      <c r="L269" s="16" t="s">
        <v>34</v>
      </c>
      <c r="M269" s="16" t="str">
        <f>VLOOKUP(B269,'[1]Metas-Entregables'!$AE$8:$AG$459,3,FALSE)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269" s="16" t="s">
        <v>225</v>
      </c>
      <c r="O269" s="21" t="s">
        <v>34</v>
      </c>
      <c r="P269" s="26" t="s">
        <v>36</v>
      </c>
      <c r="Q269" s="16" t="s">
        <v>166</v>
      </c>
      <c r="R269" s="18">
        <v>2</v>
      </c>
      <c r="S269" s="18">
        <v>2</v>
      </c>
      <c r="T269" s="19">
        <v>0</v>
      </c>
      <c r="U269" s="18" t="s">
        <v>36</v>
      </c>
      <c r="V269" s="18" t="s">
        <v>36</v>
      </c>
      <c r="W269" s="18" t="s">
        <v>36</v>
      </c>
    </row>
    <row r="270" spans="1:23" ht="10.5" x14ac:dyDescent="0.25">
      <c r="A270" s="15" t="s">
        <v>28</v>
      </c>
      <c r="B270" s="16" t="s">
        <v>322</v>
      </c>
      <c r="C270" s="16" t="s">
        <v>323</v>
      </c>
      <c r="D270" s="15" t="s">
        <v>31</v>
      </c>
      <c r="E270" s="17" t="s">
        <v>32</v>
      </c>
      <c r="F270" s="22">
        <v>0</v>
      </c>
      <c r="G270" s="22">
        <v>0</v>
      </c>
      <c r="H270" s="22">
        <v>0</v>
      </c>
      <c r="I270" s="22">
        <v>0</v>
      </c>
      <c r="J270" s="22">
        <v>0</v>
      </c>
      <c r="K270" s="16" t="s">
        <v>33</v>
      </c>
      <c r="L270" s="16" t="s">
        <v>34</v>
      </c>
      <c r="M270" s="16" t="str">
        <f>VLOOKUP(B270,'[1]Metas-Entregables'!$AE$8:$AG$459,3,FALSE)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270" s="16" t="s">
        <v>226</v>
      </c>
      <c r="O270" s="21" t="s">
        <v>34</v>
      </c>
      <c r="P270" s="26" t="s">
        <v>36</v>
      </c>
      <c r="Q270" s="16" t="s">
        <v>227</v>
      </c>
      <c r="R270" s="18">
        <v>2</v>
      </c>
      <c r="S270" s="18">
        <v>2</v>
      </c>
      <c r="T270" s="19">
        <v>0</v>
      </c>
      <c r="U270" s="18" t="s">
        <v>36</v>
      </c>
      <c r="V270" s="18" t="s">
        <v>36</v>
      </c>
      <c r="W270" s="18" t="s">
        <v>36</v>
      </c>
    </row>
    <row r="271" spans="1:23" ht="10.5" x14ac:dyDescent="0.25">
      <c r="A271" s="15" t="s">
        <v>28</v>
      </c>
      <c r="B271" s="16" t="s">
        <v>324</v>
      </c>
      <c r="C271" s="16" t="s">
        <v>325</v>
      </c>
      <c r="D271" s="15" t="s">
        <v>31</v>
      </c>
      <c r="E271" s="17" t="s">
        <v>32</v>
      </c>
      <c r="F271" s="22">
        <v>0</v>
      </c>
      <c r="G271" s="22">
        <v>157593.72</v>
      </c>
      <c r="H271" s="22">
        <v>0</v>
      </c>
      <c r="I271" s="22">
        <v>157593.72</v>
      </c>
      <c r="J271" s="22">
        <v>157593.72</v>
      </c>
      <c r="K271" s="16" t="s">
        <v>33</v>
      </c>
      <c r="L271" s="16" t="s">
        <v>34</v>
      </c>
      <c r="M271" s="16" t="str">
        <f>VLOOKUP(B271,'[1]Metas-Entregables'!$AE$8:$AG$459,3,FALSE)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71" s="16" t="s">
        <v>205</v>
      </c>
      <c r="O271" s="21" t="s">
        <v>34</v>
      </c>
      <c r="P271" s="26" t="s">
        <v>36</v>
      </c>
      <c r="Q271" s="16" t="s">
        <v>206</v>
      </c>
      <c r="R271" s="18">
        <v>2</v>
      </c>
      <c r="S271" s="18">
        <v>2</v>
      </c>
      <c r="T271" s="19">
        <v>1</v>
      </c>
      <c r="U271" s="18" t="s">
        <v>36</v>
      </c>
      <c r="V271" s="18" t="s">
        <v>36</v>
      </c>
      <c r="W271" s="18" t="s">
        <v>36</v>
      </c>
    </row>
    <row r="272" spans="1:23" ht="10.5" x14ac:dyDescent="0.25">
      <c r="A272" s="15" t="s">
        <v>28</v>
      </c>
      <c r="B272" s="16" t="s">
        <v>324</v>
      </c>
      <c r="C272" s="16" t="s">
        <v>325</v>
      </c>
      <c r="D272" s="15" t="s">
        <v>31</v>
      </c>
      <c r="E272" s="17" t="s">
        <v>32</v>
      </c>
      <c r="F272" s="22">
        <v>21337294.939999998</v>
      </c>
      <c r="G272" s="22">
        <v>31813067.310000002</v>
      </c>
      <c r="H272" s="22">
        <v>130973.8</v>
      </c>
      <c r="I272" s="22">
        <v>5928165.4199999999</v>
      </c>
      <c r="J272" s="22">
        <v>2826795.5900000003</v>
      </c>
      <c r="K272" s="16" t="s">
        <v>33</v>
      </c>
      <c r="L272" s="16" t="s">
        <v>34</v>
      </c>
      <c r="M272" s="16" t="str">
        <f>VLOOKUP(B272,'[1]Metas-Entregables'!$AE$8:$AG$459,3,FALSE)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72" s="16" t="s">
        <v>207</v>
      </c>
      <c r="O272" s="21" t="s">
        <v>34</v>
      </c>
      <c r="P272" s="26" t="s">
        <v>36</v>
      </c>
      <c r="Q272" s="16" t="s">
        <v>208</v>
      </c>
      <c r="R272" s="18">
        <v>2</v>
      </c>
      <c r="S272" s="18">
        <v>2</v>
      </c>
      <c r="T272" s="19">
        <v>1</v>
      </c>
      <c r="U272" s="18" t="s">
        <v>36</v>
      </c>
      <c r="V272" s="18" t="s">
        <v>36</v>
      </c>
      <c r="W272" s="18" t="s">
        <v>36</v>
      </c>
    </row>
    <row r="273" spans="1:23" ht="10.5" x14ac:dyDescent="0.25">
      <c r="A273" s="15" t="s">
        <v>28</v>
      </c>
      <c r="B273" s="16" t="s">
        <v>324</v>
      </c>
      <c r="C273" s="16" t="s">
        <v>325</v>
      </c>
      <c r="D273" s="15" t="s">
        <v>31</v>
      </c>
      <c r="E273" s="17" t="s">
        <v>32</v>
      </c>
      <c r="F273" s="22">
        <v>0</v>
      </c>
      <c r="G273" s="22">
        <v>0</v>
      </c>
      <c r="H273" s="22">
        <v>0</v>
      </c>
      <c r="I273" s="22">
        <v>0</v>
      </c>
      <c r="J273" s="22">
        <v>0</v>
      </c>
      <c r="K273" s="16" t="s">
        <v>33</v>
      </c>
      <c r="L273" s="16" t="s">
        <v>34</v>
      </c>
      <c r="M273" s="16" t="str">
        <f>VLOOKUP(B273,'[1]Metas-Entregables'!$AE$8:$AG$459,3,FALSE)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73" s="16" t="s">
        <v>209</v>
      </c>
      <c r="O273" s="21" t="s">
        <v>34</v>
      </c>
      <c r="P273" s="26" t="s">
        <v>36</v>
      </c>
      <c r="Q273" s="16" t="s">
        <v>210</v>
      </c>
      <c r="R273" s="18">
        <v>14</v>
      </c>
      <c r="S273" s="18">
        <v>14</v>
      </c>
      <c r="T273" s="19">
        <v>7</v>
      </c>
      <c r="U273" s="18" t="s">
        <v>36</v>
      </c>
      <c r="V273" s="18" t="s">
        <v>36</v>
      </c>
      <c r="W273" s="18" t="s">
        <v>36</v>
      </c>
    </row>
    <row r="274" spans="1:23" ht="10.5" x14ac:dyDescent="0.25">
      <c r="A274" s="15" t="s">
        <v>28</v>
      </c>
      <c r="B274" s="16" t="s">
        <v>324</v>
      </c>
      <c r="C274" s="16" t="s">
        <v>325</v>
      </c>
      <c r="D274" s="15" t="s">
        <v>31</v>
      </c>
      <c r="E274" s="17" t="s">
        <v>32</v>
      </c>
      <c r="F274" s="22">
        <v>0</v>
      </c>
      <c r="G274" s="22">
        <v>0</v>
      </c>
      <c r="H274" s="22">
        <v>0</v>
      </c>
      <c r="I274" s="22">
        <v>0</v>
      </c>
      <c r="J274" s="22">
        <v>0</v>
      </c>
      <c r="K274" s="16" t="s">
        <v>33</v>
      </c>
      <c r="L274" s="16" t="s">
        <v>34</v>
      </c>
      <c r="M274" s="16" t="str">
        <f>VLOOKUP(B274,'[1]Metas-Entregables'!$AE$8:$AG$459,3,FALSE)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74" s="16" t="s">
        <v>211</v>
      </c>
      <c r="O274" s="21" t="s">
        <v>34</v>
      </c>
      <c r="P274" s="26" t="s">
        <v>36</v>
      </c>
      <c r="Q274" s="16" t="s">
        <v>212</v>
      </c>
      <c r="R274" s="18">
        <v>92</v>
      </c>
      <c r="S274" s="18">
        <v>92</v>
      </c>
      <c r="T274" s="19">
        <v>37</v>
      </c>
      <c r="U274" s="18" t="s">
        <v>36</v>
      </c>
      <c r="V274" s="18" t="s">
        <v>36</v>
      </c>
      <c r="W274" s="18" t="s">
        <v>36</v>
      </c>
    </row>
    <row r="275" spans="1:23" ht="10.5" x14ac:dyDescent="0.25">
      <c r="A275" s="15" t="s">
        <v>28</v>
      </c>
      <c r="B275" s="16" t="s">
        <v>326</v>
      </c>
      <c r="C275" s="16" t="s">
        <v>327</v>
      </c>
      <c r="D275" s="15" t="s">
        <v>31</v>
      </c>
      <c r="E275" s="17" t="s">
        <v>32</v>
      </c>
      <c r="F275" s="22">
        <v>60002.1</v>
      </c>
      <c r="G275" s="22">
        <v>60002.1</v>
      </c>
      <c r="H275" s="22">
        <v>0</v>
      </c>
      <c r="I275" s="22">
        <v>0</v>
      </c>
      <c r="J275" s="22">
        <v>0</v>
      </c>
      <c r="K275" s="16" t="s">
        <v>33</v>
      </c>
      <c r="L275" s="16" t="s">
        <v>34</v>
      </c>
      <c r="M275" s="16" t="str">
        <f>VLOOKUP(B275,'[1]Metas-Entregables'!$AE$8:$AG$459,3,FALSE)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75" s="16" t="s">
        <v>302</v>
      </c>
      <c r="O275" s="21" t="s">
        <v>34</v>
      </c>
      <c r="P275" s="26" t="s">
        <v>36</v>
      </c>
      <c r="Q275" s="16" t="s">
        <v>303</v>
      </c>
      <c r="R275" s="18">
        <v>1</v>
      </c>
      <c r="S275" s="18">
        <v>1</v>
      </c>
      <c r="T275" s="19">
        <v>0</v>
      </c>
      <c r="U275" s="18" t="s">
        <v>36</v>
      </c>
      <c r="V275" s="18" t="s">
        <v>36</v>
      </c>
      <c r="W275" s="18" t="s">
        <v>36</v>
      </c>
    </row>
    <row r="276" spans="1:23" ht="10.5" x14ac:dyDescent="0.25">
      <c r="A276" s="15" t="s">
        <v>28</v>
      </c>
      <c r="B276" s="16" t="s">
        <v>326</v>
      </c>
      <c r="C276" s="16" t="s">
        <v>327</v>
      </c>
      <c r="D276" s="15" t="s">
        <v>31</v>
      </c>
      <c r="E276" s="17" t="s">
        <v>32</v>
      </c>
      <c r="F276" s="22">
        <v>0</v>
      </c>
      <c r="G276" s="22">
        <v>0</v>
      </c>
      <c r="H276" s="22">
        <v>0</v>
      </c>
      <c r="I276" s="22">
        <v>0</v>
      </c>
      <c r="J276" s="22">
        <v>0</v>
      </c>
      <c r="K276" s="16" t="s">
        <v>33</v>
      </c>
      <c r="L276" s="16" t="s">
        <v>34</v>
      </c>
      <c r="M276" s="16" t="str">
        <f>VLOOKUP(B276,'[1]Metas-Entregables'!$AE$8:$AG$459,3,FALSE)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76" s="16" t="s">
        <v>304</v>
      </c>
      <c r="O276" s="21" t="s">
        <v>34</v>
      </c>
      <c r="P276" s="26" t="s">
        <v>36</v>
      </c>
      <c r="Q276" s="16" t="s">
        <v>166</v>
      </c>
      <c r="R276" s="18">
        <v>1</v>
      </c>
      <c r="S276" s="18">
        <v>1</v>
      </c>
      <c r="T276" s="19">
        <v>0</v>
      </c>
      <c r="U276" s="18" t="s">
        <v>36</v>
      </c>
      <c r="V276" s="18" t="s">
        <v>36</v>
      </c>
      <c r="W276" s="18" t="s">
        <v>36</v>
      </c>
    </row>
    <row r="277" spans="1:23" ht="10.5" x14ac:dyDescent="0.25">
      <c r="A277" s="15" t="s">
        <v>28</v>
      </c>
      <c r="B277" s="16" t="s">
        <v>326</v>
      </c>
      <c r="C277" s="16" t="s">
        <v>327</v>
      </c>
      <c r="D277" s="15" t="s">
        <v>31</v>
      </c>
      <c r="E277" s="17" t="s">
        <v>32</v>
      </c>
      <c r="F277" s="22">
        <v>0</v>
      </c>
      <c r="G277" s="22">
        <v>0</v>
      </c>
      <c r="H277" s="22">
        <v>0</v>
      </c>
      <c r="I277" s="22">
        <v>0</v>
      </c>
      <c r="J277" s="22">
        <v>0</v>
      </c>
      <c r="K277" s="16" t="s">
        <v>33</v>
      </c>
      <c r="L277" s="16" t="s">
        <v>34</v>
      </c>
      <c r="M277" s="16" t="str">
        <f>VLOOKUP(B277,'[1]Metas-Entregables'!$AE$8:$AG$459,3,FALSE)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277" s="16" t="s">
        <v>305</v>
      </c>
      <c r="O277" s="21" t="s">
        <v>34</v>
      </c>
      <c r="P277" s="26" t="s">
        <v>36</v>
      </c>
      <c r="Q277" s="16" t="s">
        <v>166</v>
      </c>
      <c r="R277" s="18">
        <v>1</v>
      </c>
      <c r="S277" s="18">
        <v>1</v>
      </c>
      <c r="T277" s="19">
        <v>0</v>
      </c>
      <c r="U277" s="18" t="s">
        <v>36</v>
      </c>
      <c r="V277" s="18" t="s">
        <v>36</v>
      </c>
      <c r="W277" s="18" t="s">
        <v>36</v>
      </c>
    </row>
    <row r="278" spans="1:23" ht="10.5" x14ac:dyDescent="0.25">
      <c r="A278" s="15" t="s">
        <v>28</v>
      </c>
      <c r="B278" s="16" t="s">
        <v>328</v>
      </c>
      <c r="C278" s="16" t="s">
        <v>329</v>
      </c>
      <c r="D278" s="15" t="s">
        <v>31</v>
      </c>
      <c r="E278" s="17" t="s">
        <v>32</v>
      </c>
      <c r="F278" s="22">
        <v>0</v>
      </c>
      <c r="G278" s="22">
        <v>718022.38</v>
      </c>
      <c r="H278" s="22">
        <v>0</v>
      </c>
      <c r="I278" s="22">
        <v>718022.38</v>
      </c>
      <c r="J278" s="22">
        <v>669286.68000000005</v>
      </c>
      <c r="K278" s="16" t="s">
        <v>33</v>
      </c>
      <c r="L278" s="16" t="s">
        <v>34</v>
      </c>
      <c r="M278" s="16" t="str">
        <f>VLOOKUP(B278,'[1]Metas-Entregables'!$AE$8:$AG$459,3,FALSE)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78" s="16" t="s">
        <v>205</v>
      </c>
      <c r="O278" s="21" t="s">
        <v>34</v>
      </c>
      <c r="P278" s="26" t="s">
        <v>36</v>
      </c>
      <c r="Q278" s="16" t="s">
        <v>206</v>
      </c>
      <c r="R278" s="18">
        <v>2</v>
      </c>
      <c r="S278" s="18">
        <v>2</v>
      </c>
      <c r="T278" s="19">
        <v>1</v>
      </c>
      <c r="U278" s="18" t="s">
        <v>36</v>
      </c>
      <c r="V278" s="18" t="s">
        <v>36</v>
      </c>
      <c r="W278" s="18" t="s">
        <v>36</v>
      </c>
    </row>
    <row r="279" spans="1:23" ht="10.5" x14ac:dyDescent="0.25">
      <c r="A279" s="15" t="s">
        <v>28</v>
      </c>
      <c r="B279" s="16" t="s">
        <v>328</v>
      </c>
      <c r="C279" s="16" t="s">
        <v>329</v>
      </c>
      <c r="D279" s="15" t="s">
        <v>31</v>
      </c>
      <c r="E279" s="17" t="s">
        <v>32</v>
      </c>
      <c r="F279" s="22">
        <v>38145548.980000004</v>
      </c>
      <c r="G279" s="22">
        <v>75241862.689999998</v>
      </c>
      <c r="H279" s="22">
        <v>218057.27</v>
      </c>
      <c r="I279" s="22">
        <v>17475602.359999999</v>
      </c>
      <c r="J279" s="22">
        <v>9530627.9399999995</v>
      </c>
      <c r="K279" s="16" t="s">
        <v>33</v>
      </c>
      <c r="L279" s="16" t="s">
        <v>34</v>
      </c>
      <c r="M279" s="16" t="str">
        <f>VLOOKUP(B279,'[1]Metas-Entregables'!$AE$8:$AG$459,3,FALSE)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79" s="16" t="s">
        <v>207</v>
      </c>
      <c r="O279" s="21" t="s">
        <v>34</v>
      </c>
      <c r="P279" s="26" t="s">
        <v>36</v>
      </c>
      <c r="Q279" s="16" t="s">
        <v>208</v>
      </c>
      <c r="R279" s="18">
        <v>2</v>
      </c>
      <c r="S279" s="18">
        <v>2</v>
      </c>
      <c r="T279" s="19">
        <v>1</v>
      </c>
      <c r="U279" s="18" t="s">
        <v>36</v>
      </c>
      <c r="V279" s="18" t="s">
        <v>36</v>
      </c>
      <c r="W279" s="18" t="s">
        <v>36</v>
      </c>
    </row>
    <row r="280" spans="1:23" ht="10.5" x14ac:dyDescent="0.25">
      <c r="A280" s="15" t="s">
        <v>28</v>
      </c>
      <c r="B280" s="16" t="s">
        <v>328</v>
      </c>
      <c r="C280" s="16" t="s">
        <v>329</v>
      </c>
      <c r="D280" s="15" t="s">
        <v>31</v>
      </c>
      <c r="E280" s="17" t="s">
        <v>32</v>
      </c>
      <c r="F280" s="22">
        <v>0</v>
      </c>
      <c r="G280" s="22">
        <v>0</v>
      </c>
      <c r="H280" s="22">
        <v>0</v>
      </c>
      <c r="I280" s="22">
        <v>0</v>
      </c>
      <c r="J280" s="22">
        <v>0</v>
      </c>
      <c r="K280" s="16" t="s">
        <v>33</v>
      </c>
      <c r="L280" s="16" t="s">
        <v>34</v>
      </c>
      <c r="M280" s="16" t="str">
        <f>VLOOKUP(B280,'[1]Metas-Entregables'!$AE$8:$AG$459,3,FALSE)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0" s="16" t="s">
        <v>209</v>
      </c>
      <c r="O280" s="21" t="s">
        <v>34</v>
      </c>
      <c r="P280" s="26" t="s">
        <v>36</v>
      </c>
      <c r="Q280" s="16" t="s">
        <v>210</v>
      </c>
      <c r="R280" s="18">
        <v>4</v>
      </c>
      <c r="S280" s="18">
        <v>4</v>
      </c>
      <c r="T280" s="19">
        <v>2</v>
      </c>
      <c r="U280" s="18" t="s">
        <v>36</v>
      </c>
      <c r="V280" s="18" t="s">
        <v>36</v>
      </c>
      <c r="W280" s="18" t="s">
        <v>36</v>
      </c>
    </row>
    <row r="281" spans="1:23" ht="10.5" x14ac:dyDescent="0.25">
      <c r="A281" s="15" t="s">
        <v>28</v>
      </c>
      <c r="B281" s="16" t="s">
        <v>328</v>
      </c>
      <c r="C281" s="16" t="s">
        <v>329</v>
      </c>
      <c r="D281" s="15" t="s">
        <v>31</v>
      </c>
      <c r="E281" s="17" t="s">
        <v>32</v>
      </c>
      <c r="F281" s="22">
        <v>0</v>
      </c>
      <c r="G281" s="22">
        <v>0</v>
      </c>
      <c r="H281" s="22">
        <v>0</v>
      </c>
      <c r="I281" s="22">
        <v>0</v>
      </c>
      <c r="J281" s="22">
        <v>0</v>
      </c>
      <c r="K281" s="16" t="s">
        <v>33</v>
      </c>
      <c r="L281" s="16" t="s">
        <v>34</v>
      </c>
      <c r="M281" s="16" t="str">
        <f>VLOOKUP(B281,'[1]Metas-Entregables'!$AE$8:$AG$459,3,FALSE)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1" s="16" t="s">
        <v>211</v>
      </c>
      <c r="O281" s="21" t="s">
        <v>34</v>
      </c>
      <c r="P281" s="26" t="s">
        <v>36</v>
      </c>
      <c r="Q281" s="16" t="s">
        <v>212</v>
      </c>
      <c r="R281" s="18">
        <v>134</v>
      </c>
      <c r="S281" s="18">
        <v>134</v>
      </c>
      <c r="T281" s="19">
        <v>67</v>
      </c>
      <c r="U281" s="18" t="s">
        <v>36</v>
      </c>
      <c r="V281" s="18" t="s">
        <v>36</v>
      </c>
      <c r="W281" s="18" t="s">
        <v>36</v>
      </c>
    </row>
    <row r="282" spans="1:23" ht="10.5" x14ac:dyDescent="0.25">
      <c r="A282" s="15" t="s">
        <v>28</v>
      </c>
      <c r="B282" s="16" t="s">
        <v>330</v>
      </c>
      <c r="C282" s="16" t="s">
        <v>331</v>
      </c>
      <c r="D282" s="15" t="s">
        <v>31</v>
      </c>
      <c r="E282" s="17" t="s">
        <v>32</v>
      </c>
      <c r="F282" s="22">
        <v>28375323.920000002</v>
      </c>
      <c r="G282" s="22">
        <v>29388962.789999999</v>
      </c>
      <c r="H282" s="22">
        <v>232521.94999999998</v>
      </c>
      <c r="I282" s="22">
        <v>8602466.3300000001</v>
      </c>
      <c r="J282" s="22">
        <v>6912082.9900000002</v>
      </c>
      <c r="K282" s="16" t="s">
        <v>33</v>
      </c>
      <c r="L282" s="16" t="s">
        <v>34</v>
      </c>
      <c r="M282" s="16" t="str">
        <f>VLOOKUP(B282,'[1]Metas-Entregables'!$AE$8:$AG$459,3,FALSE)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2" s="16" t="s">
        <v>205</v>
      </c>
      <c r="O282" s="21" t="s">
        <v>34</v>
      </c>
      <c r="P282" s="26" t="s">
        <v>36</v>
      </c>
      <c r="Q282" s="16" t="s">
        <v>206</v>
      </c>
      <c r="R282" s="18">
        <v>2</v>
      </c>
      <c r="S282" s="18">
        <v>2</v>
      </c>
      <c r="T282" s="19">
        <v>1</v>
      </c>
      <c r="U282" s="18" t="s">
        <v>36</v>
      </c>
      <c r="V282" s="18" t="s">
        <v>36</v>
      </c>
      <c r="W282" s="18" t="s">
        <v>36</v>
      </c>
    </row>
    <row r="283" spans="1:23" ht="10.5" x14ac:dyDescent="0.25">
      <c r="A283" s="15" t="s">
        <v>28</v>
      </c>
      <c r="B283" s="16" t="s">
        <v>330</v>
      </c>
      <c r="C283" s="16" t="s">
        <v>331</v>
      </c>
      <c r="D283" s="15" t="s">
        <v>31</v>
      </c>
      <c r="E283" s="17" t="s">
        <v>32</v>
      </c>
      <c r="F283" s="22">
        <v>0</v>
      </c>
      <c r="G283" s="22">
        <v>0</v>
      </c>
      <c r="H283" s="22">
        <v>0</v>
      </c>
      <c r="I283" s="22">
        <v>0</v>
      </c>
      <c r="J283" s="22">
        <v>0</v>
      </c>
      <c r="K283" s="16" t="s">
        <v>33</v>
      </c>
      <c r="L283" s="16" t="s">
        <v>34</v>
      </c>
      <c r="M283" s="16" t="str">
        <f>VLOOKUP(B283,'[1]Metas-Entregables'!$AE$8:$AG$459,3,FALSE)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3" s="16" t="s">
        <v>207</v>
      </c>
      <c r="O283" s="21" t="s">
        <v>34</v>
      </c>
      <c r="P283" s="26" t="s">
        <v>36</v>
      </c>
      <c r="Q283" s="16" t="s">
        <v>208</v>
      </c>
      <c r="R283" s="18">
        <v>2</v>
      </c>
      <c r="S283" s="18">
        <v>2</v>
      </c>
      <c r="T283" s="19">
        <v>0</v>
      </c>
      <c r="U283" s="18" t="s">
        <v>36</v>
      </c>
      <c r="V283" s="18" t="s">
        <v>36</v>
      </c>
      <c r="W283" s="18" t="s">
        <v>36</v>
      </c>
    </row>
    <row r="284" spans="1:23" ht="10.5" x14ac:dyDescent="0.25">
      <c r="A284" s="15" t="s">
        <v>28</v>
      </c>
      <c r="B284" s="16" t="s">
        <v>330</v>
      </c>
      <c r="C284" s="16" t="s">
        <v>331</v>
      </c>
      <c r="D284" s="15" t="s">
        <v>31</v>
      </c>
      <c r="E284" s="17" t="s">
        <v>32</v>
      </c>
      <c r="F284" s="22">
        <v>0</v>
      </c>
      <c r="G284" s="22">
        <v>0</v>
      </c>
      <c r="H284" s="22">
        <v>0</v>
      </c>
      <c r="I284" s="22">
        <v>0</v>
      </c>
      <c r="J284" s="22">
        <v>0</v>
      </c>
      <c r="K284" s="16" t="s">
        <v>33</v>
      </c>
      <c r="L284" s="16" t="s">
        <v>34</v>
      </c>
      <c r="M284" s="16" t="str">
        <f>VLOOKUP(B284,'[1]Metas-Entregables'!$AE$8:$AG$459,3,FALSE)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4" s="16" t="s">
        <v>209</v>
      </c>
      <c r="O284" s="21" t="s">
        <v>34</v>
      </c>
      <c r="P284" s="26" t="s">
        <v>36</v>
      </c>
      <c r="Q284" s="16" t="s">
        <v>210</v>
      </c>
      <c r="R284" s="18">
        <v>12</v>
      </c>
      <c r="S284" s="18">
        <v>12</v>
      </c>
      <c r="T284" s="19">
        <v>6</v>
      </c>
      <c r="U284" s="18" t="s">
        <v>36</v>
      </c>
      <c r="V284" s="18" t="s">
        <v>36</v>
      </c>
      <c r="W284" s="18" t="s">
        <v>36</v>
      </c>
    </row>
    <row r="285" spans="1:23" ht="10.5" x14ac:dyDescent="0.25">
      <c r="A285" s="15" t="s">
        <v>28</v>
      </c>
      <c r="B285" s="16" t="s">
        <v>330</v>
      </c>
      <c r="C285" s="16" t="s">
        <v>331</v>
      </c>
      <c r="D285" s="15" t="s">
        <v>31</v>
      </c>
      <c r="E285" s="17" t="s">
        <v>32</v>
      </c>
      <c r="F285" s="22">
        <v>0</v>
      </c>
      <c r="G285" s="22">
        <v>0</v>
      </c>
      <c r="H285" s="22">
        <v>0</v>
      </c>
      <c r="I285" s="22">
        <v>0</v>
      </c>
      <c r="J285" s="22">
        <v>0</v>
      </c>
      <c r="K285" s="16" t="s">
        <v>33</v>
      </c>
      <c r="L285" s="16" t="s">
        <v>34</v>
      </c>
      <c r="M285" s="16" t="str">
        <f>VLOOKUP(B285,'[1]Metas-Entregables'!$AE$8:$AG$459,3,FALSE)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5" s="16" t="s">
        <v>211</v>
      </c>
      <c r="O285" s="21" t="s">
        <v>34</v>
      </c>
      <c r="P285" s="26" t="s">
        <v>36</v>
      </c>
      <c r="Q285" s="16" t="s">
        <v>212</v>
      </c>
      <c r="R285" s="18">
        <v>92</v>
      </c>
      <c r="S285" s="18">
        <v>92</v>
      </c>
      <c r="T285" s="19">
        <v>44</v>
      </c>
      <c r="U285" s="18" t="s">
        <v>36</v>
      </c>
      <c r="V285" s="18" t="s">
        <v>36</v>
      </c>
      <c r="W285" s="18" t="s">
        <v>36</v>
      </c>
    </row>
    <row r="286" spans="1:23" ht="10.5" x14ac:dyDescent="0.25">
      <c r="A286" s="15" t="s">
        <v>28</v>
      </c>
      <c r="B286" s="16" t="s">
        <v>332</v>
      </c>
      <c r="C286" s="16" t="s">
        <v>333</v>
      </c>
      <c r="D286" s="15" t="s">
        <v>31</v>
      </c>
      <c r="E286" s="17" t="s">
        <v>32</v>
      </c>
      <c r="F286" s="22">
        <v>41897660.859999999</v>
      </c>
      <c r="G286" s="22">
        <v>60797213.920000002</v>
      </c>
      <c r="H286" s="22">
        <v>242793.52999999997</v>
      </c>
      <c r="I286" s="22">
        <v>13846082.580000002</v>
      </c>
      <c r="J286" s="22">
        <v>10405984.190000001</v>
      </c>
      <c r="K286" s="16" t="s">
        <v>33</v>
      </c>
      <c r="L286" s="16" t="s">
        <v>34</v>
      </c>
      <c r="M286" s="16" t="str">
        <f>VLOOKUP(B286,'[1]Metas-Entregables'!$AE$8:$AG$459,3,FALSE)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6" s="16" t="s">
        <v>205</v>
      </c>
      <c r="O286" s="21" t="s">
        <v>34</v>
      </c>
      <c r="P286" s="26" t="s">
        <v>36</v>
      </c>
      <c r="Q286" s="16" t="s">
        <v>206</v>
      </c>
      <c r="R286" s="18">
        <v>2</v>
      </c>
      <c r="S286" s="18">
        <v>2</v>
      </c>
      <c r="T286" s="19">
        <v>1</v>
      </c>
      <c r="U286" s="18" t="s">
        <v>36</v>
      </c>
      <c r="V286" s="18" t="s">
        <v>36</v>
      </c>
      <c r="W286" s="18" t="s">
        <v>36</v>
      </c>
    </row>
    <row r="287" spans="1:23" ht="10.5" x14ac:dyDescent="0.25">
      <c r="A287" s="15" t="s">
        <v>28</v>
      </c>
      <c r="B287" s="16" t="s">
        <v>332</v>
      </c>
      <c r="C287" s="16" t="s">
        <v>333</v>
      </c>
      <c r="D287" s="15" t="s">
        <v>31</v>
      </c>
      <c r="E287" s="17" t="s">
        <v>32</v>
      </c>
      <c r="F287" s="22">
        <v>0</v>
      </c>
      <c r="G287" s="22">
        <v>0</v>
      </c>
      <c r="H287" s="22">
        <v>0</v>
      </c>
      <c r="I287" s="22">
        <v>0</v>
      </c>
      <c r="J287" s="22">
        <v>0</v>
      </c>
      <c r="K287" s="16" t="s">
        <v>33</v>
      </c>
      <c r="L287" s="16" t="s">
        <v>34</v>
      </c>
      <c r="M287" s="16" t="str">
        <f>VLOOKUP(B287,'[1]Metas-Entregables'!$AE$8:$AG$459,3,FALSE)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7" s="16" t="s">
        <v>207</v>
      </c>
      <c r="O287" s="21" t="s">
        <v>34</v>
      </c>
      <c r="P287" s="26" t="s">
        <v>36</v>
      </c>
      <c r="Q287" s="16" t="s">
        <v>208</v>
      </c>
      <c r="R287" s="18">
        <v>2</v>
      </c>
      <c r="S287" s="18">
        <v>2</v>
      </c>
      <c r="T287" s="19">
        <v>1</v>
      </c>
      <c r="U287" s="18" t="s">
        <v>36</v>
      </c>
      <c r="V287" s="18" t="s">
        <v>36</v>
      </c>
      <c r="W287" s="18" t="s">
        <v>36</v>
      </c>
    </row>
    <row r="288" spans="1:23" ht="10.5" x14ac:dyDescent="0.25">
      <c r="A288" s="15" t="s">
        <v>28</v>
      </c>
      <c r="B288" s="16" t="s">
        <v>332</v>
      </c>
      <c r="C288" s="16" t="s">
        <v>333</v>
      </c>
      <c r="D288" s="15" t="s">
        <v>31</v>
      </c>
      <c r="E288" s="17" t="s">
        <v>32</v>
      </c>
      <c r="F288" s="22">
        <v>0</v>
      </c>
      <c r="G288" s="22">
        <v>0</v>
      </c>
      <c r="H288" s="22">
        <v>0</v>
      </c>
      <c r="I288" s="22">
        <v>0</v>
      </c>
      <c r="J288" s="22">
        <v>0</v>
      </c>
      <c r="K288" s="16" t="s">
        <v>33</v>
      </c>
      <c r="L288" s="16" t="s">
        <v>34</v>
      </c>
      <c r="M288" s="16" t="str">
        <f>VLOOKUP(B288,'[1]Metas-Entregables'!$AE$8:$AG$459,3,FALSE)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8" s="16" t="s">
        <v>209</v>
      </c>
      <c r="O288" s="21" t="s">
        <v>34</v>
      </c>
      <c r="P288" s="26" t="s">
        <v>36</v>
      </c>
      <c r="Q288" s="16" t="s">
        <v>210</v>
      </c>
      <c r="R288" s="18">
        <v>20</v>
      </c>
      <c r="S288" s="18">
        <v>20</v>
      </c>
      <c r="T288" s="19">
        <v>10</v>
      </c>
      <c r="U288" s="18" t="s">
        <v>36</v>
      </c>
      <c r="V288" s="18" t="s">
        <v>36</v>
      </c>
      <c r="W288" s="18" t="s">
        <v>36</v>
      </c>
    </row>
    <row r="289" spans="1:23" ht="10.5" x14ac:dyDescent="0.25">
      <c r="A289" s="15" t="s">
        <v>28</v>
      </c>
      <c r="B289" s="16" t="s">
        <v>332</v>
      </c>
      <c r="C289" s="16" t="s">
        <v>333</v>
      </c>
      <c r="D289" s="15" t="s">
        <v>31</v>
      </c>
      <c r="E289" s="17" t="s">
        <v>32</v>
      </c>
      <c r="F289" s="22">
        <v>0</v>
      </c>
      <c r="G289" s="22">
        <v>0</v>
      </c>
      <c r="H289" s="22">
        <v>0</v>
      </c>
      <c r="I289" s="22">
        <v>0</v>
      </c>
      <c r="J289" s="22">
        <v>0</v>
      </c>
      <c r="K289" s="16" t="s">
        <v>33</v>
      </c>
      <c r="L289" s="16" t="s">
        <v>34</v>
      </c>
      <c r="M289" s="16" t="str">
        <f>VLOOKUP(B289,'[1]Metas-Entregables'!$AE$8:$AG$459,3,FALSE)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89" s="16" t="s">
        <v>211</v>
      </c>
      <c r="O289" s="21" t="s">
        <v>34</v>
      </c>
      <c r="P289" s="26" t="s">
        <v>36</v>
      </c>
      <c r="Q289" s="16" t="s">
        <v>212</v>
      </c>
      <c r="R289" s="18">
        <v>140</v>
      </c>
      <c r="S289" s="18">
        <v>140</v>
      </c>
      <c r="T289" s="19">
        <v>70</v>
      </c>
      <c r="U289" s="18" t="s">
        <v>36</v>
      </c>
      <c r="V289" s="18" t="s">
        <v>36</v>
      </c>
      <c r="W289" s="18" t="s">
        <v>36</v>
      </c>
    </row>
    <row r="290" spans="1:23" ht="10.5" x14ac:dyDescent="0.25">
      <c r="A290" s="15" t="s">
        <v>28</v>
      </c>
      <c r="B290" s="16" t="s">
        <v>334</v>
      </c>
      <c r="C290" s="16" t="s">
        <v>335</v>
      </c>
      <c r="D290" s="15" t="s">
        <v>31</v>
      </c>
      <c r="E290" s="17" t="s">
        <v>32</v>
      </c>
      <c r="F290" s="22">
        <v>27075378.960000001</v>
      </c>
      <c r="G290" s="22">
        <v>28490676.689999998</v>
      </c>
      <c r="H290" s="22">
        <v>186582.97999999998</v>
      </c>
      <c r="I290" s="22">
        <v>8517100.2899999991</v>
      </c>
      <c r="J290" s="22">
        <v>6485513.3200000003</v>
      </c>
      <c r="K290" s="16" t="s">
        <v>33</v>
      </c>
      <c r="L290" s="16" t="s">
        <v>34</v>
      </c>
      <c r="M290" s="16" t="str">
        <f>VLOOKUP(B290,'[1]Metas-Entregables'!$AE$8:$AG$459,3,FALSE)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90" s="16" t="s">
        <v>205</v>
      </c>
      <c r="O290" s="21" t="s">
        <v>34</v>
      </c>
      <c r="P290" s="26" t="s">
        <v>36</v>
      </c>
      <c r="Q290" s="16" t="s">
        <v>206</v>
      </c>
      <c r="R290" s="18">
        <v>2</v>
      </c>
      <c r="S290" s="18">
        <v>2</v>
      </c>
      <c r="T290" s="19">
        <v>1</v>
      </c>
      <c r="U290" s="18" t="s">
        <v>36</v>
      </c>
      <c r="V290" s="18" t="s">
        <v>36</v>
      </c>
      <c r="W290" s="18" t="s">
        <v>36</v>
      </c>
    </row>
    <row r="291" spans="1:23" ht="10.5" x14ac:dyDescent="0.25">
      <c r="A291" s="15" t="s">
        <v>28</v>
      </c>
      <c r="B291" s="16" t="s">
        <v>334</v>
      </c>
      <c r="C291" s="16" t="s">
        <v>335</v>
      </c>
      <c r="D291" s="15" t="s">
        <v>31</v>
      </c>
      <c r="E291" s="17" t="s">
        <v>32</v>
      </c>
      <c r="F291" s="22">
        <v>0</v>
      </c>
      <c r="G291" s="22">
        <v>0</v>
      </c>
      <c r="H291" s="22">
        <v>0</v>
      </c>
      <c r="I291" s="22">
        <v>0</v>
      </c>
      <c r="J291" s="22">
        <v>0</v>
      </c>
      <c r="K291" s="16" t="s">
        <v>33</v>
      </c>
      <c r="L291" s="16" t="s">
        <v>34</v>
      </c>
      <c r="M291" s="16" t="str">
        <f>VLOOKUP(B291,'[1]Metas-Entregables'!$AE$8:$AG$459,3,FALSE)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91" s="16" t="s">
        <v>207</v>
      </c>
      <c r="O291" s="21" t="s">
        <v>34</v>
      </c>
      <c r="P291" s="26" t="s">
        <v>36</v>
      </c>
      <c r="Q291" s="16" t="s">
        <v>208</v>
      </c>
      <c r="R291" s="18">
        <v>2</v>
      </c>
      <c r="S291" s="18">
        <v>2</v>
      </c>
      <c r="T291" s="19">
        <v>1</v>
      </c>
      <c r="U291" s="18" t="s">
        <v>36</v>
      </c>
      <c r="V291" s="18" t="s">
        <v>36</v>
      </c>
      <c r="W291" s="18" t="s">
        <v>36</v>
      </c>
    </row>
    <row r="292" spans="1:23" ht="10.5" x14ac:dyDescent="0.25">
      <c r="A292" s="15" t="s">
        <v>28</v>
      </c>
      <c r="B292" s="16" t="s">
        <v>334</v>
      </c>
      <c r="C292" s="16" t="s">
        <v>335</v>
      </c>
      <c r="D292" s="15" t="s">
        <v>31</v>
      </c>
      <c r="E292" s="17" t="s">
        <v>32</v>
      </c>
      <c r="F292" s="22">
        <v>0</v>
      </c>
      <c r="G292" s="22">
        <v>0</v>
      </c>
      <c r="H292" s="22">
        <v>0</v>
      </c>
      <c r="I292" s="22">
        <v>0</v>
      </c>
      <c r="J292" s="22">
        <v>0</v>
      </c>
      <c r="K292" s="16" t="s">
        <v>33</v>
      </c>
      <c r="L292" s="16" t="s">
        <v>34</v>
      </c>
      <c r="M292" s="16" t="str">
        <f>VLOOKUP(B292,'[1]Metas-Entregables'!$AE$8:$AG$459,3,FALSE)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92" s="16" t="s">
        <v>209</v>
      </c>
      <c r="O292" s="21" t="s">
        <v>34</v>
      </c>
      <c r="P292" s="26" t="s">
        <v>36</v>
      </c>
      <c r="Q292" s="16" t="s">
        <v>210</v>
      </c>
      <c r="R292" s="18">
        <v>6</v>
      </c>
      <c r="S292" s="18">
        <v>6</v>
      </c>
      <c r="T292" s="19">
        <v>3</v>
      </c>
      <c r="U292" s="18" t="s">
        <v>36</v>
      </c>
      <c r="V292" s="18" t="s">
        <v>36</v>
      </c>
      <c r="W292" s="18" t="s">
        <v>36</v>
      </c>
    </row>
    <row r="293" spans="1:23" ht="10.5" x14ac:dyDescent="0.25">
      <c r="A293" s="15" t="s">
        <v>28</v>
      </c>
      <c r="B293" s="16" t="s">
        <v>334</v>
      </c>
      <c r="C293" s="16" t="s">
        <v>335</v>
      </c>
      <c r="D293" s="15" t="s">
        <v>31</v>
      </c>
      <c r="E293" s="17" t="s">
        <v>32</v>
      </c>
      <c r="F293" s="22">
        <v>0</v>
      </c>
      <c r="G293" s="22">
        <v>0</v>
      </c>
      <c r="H293" s="22">
        <v>0</v>
      </c>
      <c r="I293" s="22">
        <v>0</v>
      </c>
      <c r="J293" s="22">
        <v>0</v>
      </c>
      <c r="K293" s="16" t="s">
        <v>33</v>
      </c>
      <c r="L293" s="16" t="s">
        <v>34</v>
      </c>
      <c r="M293" s="16" t="str">
        <f>VLOOKUP(B293,'[1]Metas-Entregables'!$AE$8:$AG$459,3,FALSE)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293" s="16" t="s">
        <v>211</v>
      </c>
      <c r="O293" s="21" t="s">
        <v>34</v>
      </c>
      <c r="P293" s="26" t="s">
        <v>36</v>
      </c>
      <c r="Q293" s="16" t="s">
        <v>212</v>
      </c>
      <c r="R293" s="18">
        <v>72</v>
      </c>
      <c r="S293" s="18">
        <v>72</v>
      </c>
      <c r="T293" s="19">
        <v>36</v>
      </c>
      <c r="U293" s="18" t="s">
        <v>36</v>
      </c>
      <c r="V293" s="18" t="s">
        <v>36</v>
      </c>
      <c r="W293" s="18" t="s">
        <v>36</v>
      </c>
    </row>
    <row r="294" spans="1:23" ht="10.5" x14ac:dyDescent="0.25">
      <c r="A294" s="15" t="s">
        <v>28</v>
      </c>
      <c r="B294" s="16" t="s">
        <v>336</v>
      </c>
      <c r="C294" s="16" t="s">
        <v>337</v>
      </c>
      <c r="D294" s="15" t="s">
        <v>31</v>
      </c>
      <c r="E294" s="17" t="s">
        <v>32</v>
      </c>
      <c r="F294" s="22">
        <v>2801071</v>
      </c>
      <c r="G294" s="22">
        <v>2801071</v>
      </c>
      <c r="H294" s="22">
        <v>0</v>
      </c>
      <c r="I294" s="22">
        <v>1325829.6599999999</v>
      </c>
      <c r="J294" s="22">
        <v>44367.66</v>
      </c>
      <c r="K294" s="16" t="s">
        <v>33</v>
      </c>
      <c r="L294" s="16" t="s">
        <v>34</v>
      </c>
      <c r="M294" s="16" t="str">
        <f>VLOOKUP(B294,'[1]Metas-Entregables'!$AE$8:$AG$459,3,FALSE)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94" s="16" t="s">
        <v>269</v>
      </c>
      <c r="O294" s="21" t="s">
        <v>34</v>
      </c>
      <c r="P294" s="26" t="s">
        <v>36</v>
      </c>
      <c r="Q294" s="16" t="s">
        <v>105</v>
      </c>
      <c r="R294" s="18">
        <v>1</v>
      </c>
      <c r="S294" s="18">
        <v>1</v>
      </c>
      <c r="T294" s="19">
        <v>0</v>
      </c>
      <c r="U294" s="18" t="s">
        <v>36</v>
      </c>
      <c r="V294" s="18" t="s">
        <v>36</v>
      </c>
      <c r="W294" s="18" t="s">
        <v>36</v>
      </c>
    </row>
    <row r="295" spans="1:23" ht="10.5" x14ac:dyDescent="0.25">
      <c r="A295" s="15" t="s">
        <v>28</v>
      </c>
      <c r="B295" s="16" t="s">
        <v>336</v>
      </c>
      <c r="C295" s="16" t="s">
        <v>337</v>
      </c>
      <c r="D295" s="15" t="s">
        <v>31</v>
      </c>
      <c r="E295" s="17" t="s">
        <v>32</v>
      </c>
      <c r="F295" s="22">
        <v>0</v>
      </c>
      <c r="G295" s="22">
        <v>0</v>
      </c>
      <c r="H295" s="22">
        <v>0</v>
      </c>
      <c r="I295" s="22">
        <v>0</v>
      </c>
      <c r="J295" s="22">
        <v>0</v>
      </c>
      <c r="K295" s="16" t="s">
        <v>33</v>
      </c>
      <c r="L295" s="16" t="s">
        <v>34</v>
      </c>
      <c r="M295" s="16" t="str">
        <f>VLOOKUP(B295,'[1]Metas-Entregables'!$AE$8:$AG$459,3,FALSE)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95" s="16" t="s">
        <v>270</v>
      </c>
      <c r="O295" s="21" t="s">
        <v>34</v>
      </c>
      <c r="P295" s="26" t="s">
        <v>36</v>
      </c>
      <c r="Q295" s="16" t="s">
        <v>107</v>
      </c>
      <c r="R295" s="18">
        <v>1</v>
      </c>
      <c r="S295" s="18">
        <v>1</v>
      </c>
      <c r="T295" s="19">
        <v>1</v>
      </c>
      <c r="U295" s="18" t="s">
        <v>36</v>
      </c>
      <c r="V295" s="18" t="s">
        <v>36</v>
      </c>
      <c r="W295" s="18" t="s">
        <v>36</v>
      </c>
    </row>
    <row r="296" spans="1:23" ht="10.5" x14ac:dyDescent="0.25">
      <c r="A296" s="15" t="s">
        <v>28</v>
      </c>
      <c r="B296" s="16" t="s">
        <v>336</v>
      </c>
      <c r="C296" s="16" t="s">
        <v>337</v>
      </c>
      <c r="D296" s="15" t="s">
        <v>31</v>
      </c>
      <c r="E296" s="17" t="s">
        <v>32</v>
      </c>
      <c r="F296" s="22">
        <v>0</v>
      </c>
      <c r="G296" s="22">
        <v>0</v>
      </c>
      <c r="H296" s="22">
        <v>0</v>
      </c>
      <c r="I296" s="22">
        <v>0</v>
      </c>
      <c r="J296" s="22">
        <v>0</v>
      </c>
      <c r="K296" s="16" t="s">
        <v>33</v>
      </c>
      <c r="L296" s="16" t="s">
        <v>34</v>
      </c>
      <c r="M296" s="16" t="str">
        <f>VLOOKUP(B296,'[1]Metas-Entregables'!$AE$8:$AG$459,3,FALSE)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96" s="16" t="s">
        <v>271</v>
      </c>
      <c r="O296" s="21" t="s">
        <v>34</v>
      </c>
      <c r="P296" s="26" t="s">
        <v>36</v>
      </c>
      <c r="Q296" s="16" t="s">
        <v>239</v>
      </c>
      <c r="R296" s="18">
        <v>2</v>
      </c>
      <c r="S296" s="18">
        <v>2</v>
      </c>
      <c r="T296" s="19">
        <v>0</v>
      </c>
      <c r="U296" s="18" t="s">
        <v>36</v>
      </c>
      <c r="V296" s="18" t="s">
        <v>36</v>
      </c>
      <c r="W296" s="18" t="s">
        <v>36</v>
      </c>
    </row>
    <row r="297" spans="1:23" ht="10.5" x14ac:dyDescent="0.25">
      <c r="A297" s="15" t="s">
        <v>28</v>
      </c>
      <c r="B297" s="16" t="s">
        <v>336</v>
      </c>
      <c r="C297" s="16" t="s">
        <v>337</v>
      </c>
      <c r="D297" s="15" t="s">
        <v>31</v>
      </c>
      <c r="E297" s="17" t="s">
        <v>32</v>
      </c>
      <c r="F297" s="22">
        <v>0</v>
      </c>
      <c r="G297" s="22">
        <v>0</v>
      </c>
      <c r="H297" s="22">
        <v>0</v>
      </c>
      <c r="I297" s="22">
        <v>0</v>
      </c>
      <c r="J297" s="22">
        <v>0</v>
      </c>
      <c r="K297" s="16" t="s">
        <v>33</v>
      </c>
      <c r="L297" s="16" t="s">
        <v>34</v>
      </c>
      <c r="M297" s="16" t="str">
        <f>VLOOKUP(B297,'[1]Metas-Entregables'!$AE$8:$AG$459,3,FALSE)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97" s="16" t="s">
        <v>338</v>
      </c>
      <c r="O297" s="21" t="s">
        <v>34</v>
      </c>
      <c r="P297" s="26" t="s">
        <v>36</v>
      </c>
      <c r="Q297" s="16" t="s">
        <v>241</v>
      </c>
      <c r="R297" s="18">
        <v>2</v>
      </c>
      <c r="S297" s="18">
        <v>2</v>
      </c>
      <c r="T297" s="19">
        <v>0</v>
      </c>
      <c r="U297" s="18" t="s">
        <v>36</v>
      </c>
      <c r="V297" s="18" t="s">
        <v>36</v>
      </c>
      <c r="W297" s="18" t="s">
        <v>36</v>
      </c>
    </row>
    <row r="298" spans="1:23" ht="10.5" x14ac:dyDescent="0.25">
      <c r="A298" s="15" t="s">
        <v>28</v>
      </c>
      <c r="B298" s="16" t="s">
        <v>339</v>
      </c>
      <c r="C298" s="16" t="s">
        <v>340</v>
      </c>
      <c r="D298" s="15" t="s">
        <v>31</v>
      </c>
      <c r="E298" s="17" t="s">
        <v>32</v>
      </c>
      <c r="F298" s="22">
        <v>1138490.76</v>
      </c>
      <c r="G298" s="22">
        <v>1161535.76</v>
      </c>
      <c r="H298" s="22">
        <v>1607.84</v>
      </c>
      <c r="I298" s="22">
        <v>190291.15000000002</v>
      </c>
      <c r="J298" s="22">
        <v>188683.31</v>
      </c>
      <c r="K298" s="16" t="s">
        <v>33</v>
      </c>
      <c r="L298" s="16" t="s">
        <v>34</v>
      </c>
      <c r="M298" s="16" t="str">
        <f>VLOOKUP(B298,'[1]Metas-Entregables'!$AE$8:$AG$459,3,FALSE)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98" s="16" t="s">
        <v>269</v>
      </c>
      <c r="O298" s="21" t="s">
        <v>34</v>
      </c>
      <c r="P298" s="26" t="s">
        <v>36</v>
      </c>
      <c r="Q298" s="16" t="s">
        <v>105</v>
      </c>
      <c r="R298" s="18">
        <v>1</v>
      </c>
      <c r="S298" s="18">
        <v>1</v>
      </c>
      <c r="T298" s="19">
        <v>1</v>
      </c>
      <c r="U298" s="18" t="s">
        <v>36</v>
      </c>
      <c r="V298" s="18" t="s">
        <v>36</v>
      </c>
      <c r="W298" s="18" t="s">
        <v>36</v>
      </c>
    </row>
    <row r="299" spans="1:23" ht="10.5" x14ac:dyDescent="0.25">
      <c r="A299" s="15" t="s">
        <v>28</v>
      </c>
      <c r="B299" s="16" t="s">
        <v>339</v>
      </c>
      <c r="C299" s="16" t="s">
        <v>340</v>
      </c>
      <c r="D299" s="15" t="s">
        <v>31</v>
      </c>
      <c r="E299" s="17" t="s">
        <v>32</v>
      </c>
      <c r="F299" s="22">
        <v>0</v>
      </c>
      <c r="G299" s="22">
        <v>0</v>
      </c>
      <c r="H299" s="22">
        <v>0</v>
      </c>
      <c r="I299" s="22">
        <v>0</v>
      </c>
      <c r="J299" s="22">
        <v>0</v>
      </c>
      <c r="K299" s="16" t="s">
        <v>33</v>
      </c>
      <c r="L299" s="16" t="s">
        <v>34</v>
      </c>
      <c r="M299" s="16" t="str">
        <f>VLOOKUP(B299,'[1]Metas-Entregables'!$AE$8:$AG$459,3,FALSE)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299" s="16" t="s">
        <v>270</v>
      </c>
      <c r="O299" s="21" t="s">
        <v>34</v>
      </c>
      <c r="P299" s="26" t="s">
        <v>36</v>
      </c>
      <c r="Q299" s="16" t="s">
        <v>107</v>
      </c>
      <c r="R299" s="18">
        <v>1</v>
      </c>
      <c r="S299" s="18">
        <v>1</v>
      </c>
      <c r="T299" s="19">
        <v>1</v>
      </c>
      <c r="U299" s="18" t="s">
        <v>36</v>
      </c>
      <c r="V299" s="18" t="s">
        <v>36</v>
      </c>
      <c r="W299" s="18" t="s">
        <v>36</v>
      </c>
    </row>
    <row r="300" spans="1:23" ht="10.5" x14ac:dyDescent="0.25">
      <c r="A300" s="15" t="s">
        <v>28</v>
      </c>
      <c r="B300" s="16" t="s">
        <v>339</v>
      </c>
      <c r="C300" s="16" t="s">
        <v>340</v>
      </c>
      <c r="D300" s="15" t="s">
        <v>31</v>
      </c>
      <c r="E300" s="17" t="s">
        <v>32</v>
      </c>
      <c r="F300" s="22">
        <v>0</v>
      </c>
      <c r="G300" s="22">
        <v>0</v>
      </c>
      <c r="H300" s="22">
        <v>0</v>
      </c>
      <c r="I300" s="22">
        <v>0</v>
      </c>
      <c r="J300" s="22">
        <v>0</v>
      </c>
      <c r="K300" s="16" t="s">
        <v>33</v>
      </c>
      <c r="L300" s="16" t="s">
        <v>34</v>
      </c>
      <c r="M300" s="16" t="str">
        <f>VLOOKUP(B300,'[1]Metas-Entregables'!$AE$8:$AG$459,3,FALSE)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0" s="16" t="s">
        <v>271</v>
      </c>
      <c r="O300" s="21" t="s">
        <v>34</v>
      </c>
      <c r="P300" s="26" t="s">
        <v>36</v>
      </c>
      <c r="Q300" s="16" t="s">
        <v>239</v>
      </c>
      <c r="R300" s="18">
        <v>2</v>
      </c>
      <c r="S300" s="18">
        <v>2</v>
      </c>
      <c r="T300" s="19">
        <v>0</v>
      </c>
      <c r="U300" s="18" t="s">
        <v>36</v>
      </c>
      <c r="V300" s="18" t="s">
        <v>36</v>
      </c>
      <c r="W300" s="18" t="s">
        <v>36</v>
      </c>
    </row>
    <row r="301" spans="1:23" ht="10.5" x14ac:dyDescent="0.25">
      <c r="A301" s="15" t="s">
        <v>28</v>
      </c>
      <c r="B301" s="16" t="s">
        <v>339</v>
      </c>
      <c r="C301" s="16" t="s">
        <v>340</v>
      </c>
      <c r="D301" s="15" t="s">
        <v>31</v>
      </c>
      <c r="E301" s="17" t="s">
        <v>32</v>
      </c>
      <c r="F301" s="22">
        <v>0</v>
      </c>
      <c r="G301" s="22">
        <v>0</v>
      </c>
      <c r="H301" s="22">
        <v>0</v>
      </c>
      <c r="I301" s="22">
        <v>0</v>
      </c>
      <c r="J301" s="22">
        <v>0</v>
      </c>
      <c r="K301" s="16" t="s">
        <v>33</v>
      </c>
      <c r="L301" s="16" t="s">
        <v>34</v>
      </c>
      <c r="M301" s="16" t="str">
        <f>VLOOKUP(B301,'[1]Metas-Entregables'!$AE$8:$AG$459,3,FALSE)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1" s="16" t="s">
        <v>272</v>
      </c>
      <c r="O301" s="21" t="s">
        <v>34</v>
      </c>
      <c r="P301" s="26" t="s">
        <v>36</v>
      </c>
      <c r="Q301" s="16" t="s">
        <v>241</v>
      </c>
      <c r="R301" s="18">
        <v>2</v>
      </c>
      <c r="S301" s="18">
        <v>2</v>
      </c>
      <c r="T301" s="19">
        <v>0</v>
      </c>
      <c r="U301" s="18" t="s">
        <v>36</v>
      </c>
      <c r="V301" s="18" t="s">
        <v>36</v>
      </c>
      <c r="W301" s="18" t="s">
        <v>36</v>
      </c>
    </row>
    <row r="302" spans="1:23" ht="10.5" x14ac:dyDescent="0.25">
      <c r="A302" s="15" t="s">
        <v>28</v>
      </c>
      <c r="B302" s="16" t="s">
        <v>341</v>
      </c>
      <c r="C302" s="16" t="s">
        <v>342</v>
      </c>
      <c r="D302" s="15" t="s">
        <v>31</v>
      </c>
      <c r="E302" s="17" t="s">
        <v>32</v>
      </c>
      <c r="F302" s="22">
        <v>1086301.48</v>
      </c>
      <c r="G302" s="22">
        <v>1086301.48</v>
      </c>
      <c r="H302" s="22">
        <v>1010.05</v>
      </c>
      <c r="I302" s="22">
        <v>95280.05</v>
      </c>
      <c r="J302" s="22">
        <v>60239</v>
      </c>
      <c r="K302" s="16" t="s">
        <v>33</v>
      </c>
      <c r="L302" s="16" t="s">
        <v>34</v>
      </c>
      <c r="M302" s="16" t="str">
        <f>VLOOKUP(B302,'[1]Metas-Entregables'!$AE$8:$AG$459,3,FALSE)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2" s="16" t="s">
        <v>269</v>
      </c>
      <c r="O302" s="21" t="s">
        <v>34</v>
      </c>
      <c r="P302" s="26" t="s">
        <v>36</v>
      </c>
      <c r="Q302" s="16" t="s">
        <v>105</v>
      </c>
      <c r="R302" s="18">
        <v>1</v>
      </c>
      <c r="S302" s="18">
        <v>1</v>
      </c>
      <c r="T302" s="19">
        <v>1</v>
      </c>
      <c r="U302" s="18" t="s">
        <v>36</v>
      </c>
      <c r="V302" s="18" t="s">
        <v>36</v>
      </c>
      <c r="W302" s="18" t="s">
        <v>36</v>
      </c>
    </row>
    <row r="303" spans="1:23" ht="10.5" x14ac:dyDescent="0.25">
      <c r="A303" s="15" t="s">
        <v>28</v>
      </c>
      <c r="B303" s="16" t="s">
        <v>341</v>
      </c>
      <c r="C303" s="16" t="s">
        <v>342</v>
      </c>
      <c r="D303" s="15" t="s">
        <v>31</v>
      </c>
      <c r="E303" s="17" t="s">
        <v>32</v>
      </c>
      <c r="F303" s="22">
        <v>0</v>
      </c>
      <c r="G303" s="22">
        <v>0</v>
      </c>
      <c r="H303" s="22">
        <v>0</v>
      </c>
      <c r="I303" s="22">
        <v>0</v>
      </c>
      <c r="J303" s="22">
        <v>0</v>
      </c>
      <c r="K303" s="16" t="s">
        <v>33</v>
      </c>
      <c r="L303" s="16" t="s">
        <v>34</v>
      </c>
      <c r="M303" s="16" t="str">
        <f>VLOOKUP(B303,'[1]Metas-Entregables'!$AE$8:$AG$459,3,FALSE)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3" s="16" t="s">
        <v>270</v>
      </c>
      <c r="O303" s="21" t="s">
        <v>34</v>
      </c>
      <c r="P303" s="26" t="s">
        <v>36</v>
      </c>
      <c r="Q303" s="16" t="s">
        <v>107</v>
      </c>
      <c r="R303" s="18">
        <v>1</v>
      </c>
      <c r="S303" s="18">
        <v>1</v>
      </c>
      <c r="T303" s="19">
        <v>1</v>
      </c>
      <c r="U303" s="18" t="s">
        <v>36</v>
      </c>
      <c r="V303" s="18" t="s">
        <v>36</v>
      </c>
      <c r="W303" s="18" t="s">
        <v>36</v>
      </c>
    </row>
    <row r="304" spans="1:23" ht="10.5" x14ac:dyDescent="0.25">
      <c r="A304" s="15" t="s">
        <v>28</v>
      </c>
      <c r="B304" s="16" t="s">
        <v>341</v>
      </c>
      <c r="C304" s="16" t="s">
        <v>342</v>
      </c>
      <c r="D304" s="15" t="s">
        <v>31</v>
      </c>
      <c r="E304" s="17" t="s">
        <v>32</v>
      </c>
      <c r="F304" s="22">
        <v>0</v>
      </c>
      <c r="G304" s="22">
        <v>0</v>
      </c>
      <c r="H304" s="22">
        <v>0</v>
      </c>
      <c r="I304" s="22">
        <v>0</v>
      </c>
      <c r="J304" s="22">
        <v>0</v>
      </c>
      <c r="K304" s="16" t="s">
        <v>33</v>
      </c>
      <c r="L304" s="16" t="s">
        <v>34</v>
      </c>
      <c r="M304" s="16" t="str">
        <f>VLOOKUP(B304,'[1]Metas-Entregables'!$AE$8:$AG$459,3,FALSE)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4" s="16" t="s">
        <v>271</v>
      </c>
      <c r="O304" s="21" t="s">
        <v>34</v>
      </c>
      <c r="P304" s="26" t="s">
        <v>36</v>
      </c>
      <c r="Q304" s="16" t="s">
        <v>239</v>
      </c>
      <c r="R304" s="18">
        <v>2</v>
      </c>
      <c r="S304" s="18">
        <v>2</v>
      </c>
      <c r="T304" s="19">
        <v>0</v>
      </c>
      <c r="U304" s="18" t="s">
        <v>36</v>
      </c>
      <c r="V304" s="18" t="s">
        <v>36</v>
      </c>
      <c r="W304" s="18" t="s">
        <v>36</v>
      </c>
    </row>
    <row r="305" spans="1:23" ht="10.5" x14ac:dyDescent="0.25">
      <c r="A305" s="15" t="s">
        <v>28</v>
      </c>
      <c r="B305" s="16" t="s">
        <v>341</v>
      </c>
      <c r="C305" s="16" t="s">
        <v>342</v>
      </c>
      <c r="D305" s="15" t="s">
        <v>31</v>
      </c>
      <c r="E305" s="17" t="s">
        <v>32</v>
      </c>
      <c r="F305" s="22">
        <v>0</v>
      </c>
      <c r="G305" s="22">
        <v>0</v>
      </c>
      <c r="H305" s="22">
        <v>0</v>
      </c>
      <c r="I305" s="22">
        <v>0</v>
      </c>
      <c r="J305" s="22">
        <v>0</v>
      </c>
      <c r="K305" s="16" t="s">
        <v>33</v>
      </c>
      <c r="L305" s="16" t="s">
        <v>34</v>
      </c>
      <c r="M305" s="16" t="str">
        <f>VLOOKUP(B305,'[1]Metas-Entregables'!$AE$8:$AG$459,3,FALSE)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5" s="16" t="s">
        <v>272</v>
      </c>
      <c r="O305" s="21" t="s">
        <v>34</v>
      </c>
      <c r="P305" s="26" t="s">
        <v>36</v>
      </c>
      <c r="Q305" s="16" t="s">
        <v>241</v>
      </c>
      <c r="R305" s="18">
        <v>2</v>
      </c>
      <c r="S305" s="18">
        <v>2</v>
      </c>
      <c r="T305" s="19">
        <v>0</v>
      </c>
      <c r="U305" s="18" t="s">
        <v>36</v>
      </c>
      <c r="V305" s="18" t="s">
        <v>36</v>
      </c>
      <c r="W305" s="18" t="s">
        <v>36</v>
      </c>
    </row>
    <row r="306" spans="1:23" ht="10.5" x14ac:dyDescent="0.25">
      <c r="A306" s="15" t="s">
        <v>28</v>
      </c>
      <c r="B306" s="16" t="s">
        <v>343</v>
      </c>
      <c r="C306" s="16" t="s">
        <v>344</v>
      </c>
      <c r="D306" s="15" t="s">
        <v>31</v>
      </c>
      <c r="E306" s="17" t="s">
        <v>32</v>
      </c>
      <c r="F306" s="22">
        <v>676317.07000000007</v>
      </c>
      <c r="G306" s="22">
        <v>676317.07000000007</v>
      </c>
      <c r="H306" s="22">
        <v>0</v>
      </c>
      <c r="I306" s="22">
        <v>0</v>
      </c>
      <c r="J306" s="22">
        <v>0</v>
      </c>
      <c r="K306" s="16" t="s">
        <v>33</v>
      </c>
      <c r="L306" s="16" t="s">
        <v>34</v>
      </c>
      <c r="M306" s="16" t="str">
        <f>VLOOKUP(B306,'[1]Metas-Entregables'!$AE$8:$AG$459,3,FALSE)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6" s="16" t="s">
        <v>269</v>
      </c>
      <c r="O306" s="21" t="s">
        <v>34</v>
      </c>
      <c r="P306" s="26" t="s">
        <v>36</v>
      </c>
      <c r="Q306" s="16" t="s">
        <v>105</v>
      </c>
      <c r="R306" s="18">
        <v>1</v>
      </c>
      <c r="S306" s="18">
        <v>1</v>
      </c>
      <c r="T306" s="19">
        <v>0</v>
      </c>
      <c r="U306" s="18" t="s">
        <v>36</v>
      </c>
      <c r="V306" s="18" t="s">
        <v>36</v>
      </c>
      <c r="W306" s="18" t="s">
        <v>36</v>
      </c>
    </row>
    <row r="307" spans="1:23" ht="10.5" x14ac:dyDescent="0.25">
      <c r="A307" s="15" t="s">
        <v>28</v>
      </c>
      <c r="B307" s="16" t="s">
        <v>343</v>
      </c>
      <c r="C307" s="16" t="s">
        <v>344</v>
      </c>
      <c r="D307" s="15" t="s">
        <v>31</v>
      </c>
      <c r="E307" s="17" t="s">
        <v>32</v>
      </c>
      <c r="F307" s="22">
        <v>0</v>
      </c>
      <c r="G307" s="22">
        <v>0</v>
      </c>
      <c r="H307" s="22">
        <v>0</v>
      </c>
      <c r="I307" s="22">
        <v>0</v>
      </c>
      <c r="J307" s="22">
        <v>0</v>
      </c>
      <c r="K307" s="16" t="s">
        <v>33</v>
      </c>
      <c r="L307" s="16" t="s">
        <v>34</v>
      </c>
      <c r="M307" s="16" t="str">
        <f>VLOOKUP(B307,'[1]Metas-Entregables'!$AE$8:$AG$459,3,FALSE)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7" s="16" t="s">
        <v>270</v>
      </c>
      <c r="O307" s="21" t="s">
        <v>34</v>
      </c>
      <c r="P307" s="26" t="s">
        <v>36</v>
      </c>
      <c r="Q307" s="16" t="s">
        <v>107</v>
      </c>
      <c r="R307" s="18">
        <v>1</v>
      </c>
      <c r="S307" s="18">
        <v>1</v>
      </c>
      <c r="T307" s="19">
        <v>0</v>
      </c>
      <c r="U307" s="18" t="s">
        <v>36</v>
      </c>
      <c r="V307" s="18" t="s">
        <v>36</v>
      </c>
      <c r="W307" s="18" t="s">
        <v>36</v>
      </c>
    </row>
    <row r="308" spans="1:23" ht="10.5" x14ac:dyDescent="0.25">
      <c r="A308" s="15" t="s">
        <v>28</v>
      </c>
      <c r="B308" s="16" t="s">
        <v>343</v>
      </c>
      <c r="C308" s="16" t="s">
        <v>344</v>
      </c>
      <c r="D308" s="15" t="s">
        <v>31</v>
      </c>
      <c r="E308" s="17" t="s">
        <v>32</v>
      </c>
      <c r="F308" s="22">
        <v>0</v>
      </c>
      <c r="G308" s="22">
        <v>0</v>
      </c>
      <c r="H308" s="22">
        <v>0</v>
      </c>
      <c r="I308" s="22">
        <v>0</v>
      </c>
      <c r="J308" s="22">
        <v>0</v>
      </c>
      <c r="K308" s="16" t="s">
        <v>33</v>
      </c>
      <c r="L308" s="16" t="s">
        <v>34</v>
      </c>
      <c r="M308" s="16" t="str">
        <f>VLOOKUP(B308,'[1]Metas-Entregables'!$AE$8:$AG$459,3,FALSE)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8" s="16" t="s">
        <v>271</v>
      </c>
      <c r="O308" s="21" t="s">
        <v>34</v>
      </c>
      <c r="P308" s="26" t="s">
        <v>36</v>
      </c>
      <c r="Q308" s="16" t="s">
        <v>239</v>
      </c>
      <c r="R308" s="18">
        <v>2</v>
      </c>
      <c r="S308" s="18">
        <v>2</v>
      </c>
      <c r="T308" s="19">
        <v>0</v>
      </c>
      <c r="U308" s="18" t="s">
        <v>36</v>
      </c>
      <c r="V308" s="18" t="s">
        <v>36</v>
      </c>
      <c r="W308" s="18" t="s">
        <v>36</v>
      </c>
    </row>
    <row r="309" spans="1:23" ht="10.5" x14ac:dyDescent="0.25">
      <c r="A309" s="15" t="s">
        <v>28</v>
      </c>
      <c r="B309" s="16" t="s">
        <v>343</v>
      </c>
      <c r="C309" s="16" t="s">
        <v>344</v>
      </c>
      <c r="D309" s="15" t="s">
        <v>31</v>
      </c>
      <c r="E309" s="17" t="s">
        <v>32</v>
      </c>
      <c r="F309" s="22">
        <v>0</v>
      </c>
      <c r="G309" s="22">
        <v>0</v>
      </c>
      <c r="H309" s="22">
        <v>0</v>
      </c>
      <c r="I309" s="22">
        <v>0</v>
      </c>
      <c r="J309" s="22">
        <v>0</v>
      </c>
      <c r="K309" s="16" t="s">
        <v>33</v>
      </c>
      <c r="L309" s="16" t="s">
        <v>34</v>
      </c>
      <c r="M309" s="16" t="str">
        <f>VLOOKUP(B309,'[1]Metas-Entregables'!$AE$8:$AG$459,3,FALSE)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09" s="16" t="s">
        <v>272</v>
      </c>
      <c r="O309" s="21" t="s">
        <v>34</v>
      </c>
      <c r="P309" s="26" t="s">
        <v>36</v>
      </c>
      <c r="Q309" s="16" t="s">
        <v>241</v>
      </c>
      <c r="R309" s="18">
        <v>2</v>
      </c>
      <c r="S309" s="18">
        <v>2</v>
      </c>
      <c r="T309" s="19">
        <v>0</v>
      </c>
      <c r="U309" s="18" t="s">
        <v>36</v>
      </c>
      <c r="V309" s="18" t="s">
        <v>36</v>
      </c>
      <c r="W309" s="18" t="s">
        <v>36</v>
      </c>
    </row>
    <row r="310" spans="1:23" ht="10.5" x14ac:dyDescent="0.25">
      <c r="A310" s="15" t="s">
        <v>28</v>
      </c>
      <c r="B310" s="16" t="s">
        <v>345</v>
      </c>
      <c r="C310" s="16" t="s">
        <v>346</v>
      </c>
      <c r="D310" s="15" t="s">
        <v>31</v>
      </c>
      <c r="E310" s="17" t="s">
        <v>32</v>
      </c>
      <c r="F310" s="22">
        <v>1032337.9</v>
      </c>
      <c r="G310" s="22">
        <v>1032337.9</v>
      </c>
      <c r="H310" s="22">
        <v>0</v>
      </c>
      <c r="I310" s="22">
        <v>27505.200000000001</v>
      </c>
      <c r="J310" s="22">
        <v>26385.200000000001</v>
      </c>
      <c r="K310" s="16" t="s">
        <v>33</v>
      </c>
      <c r="L310" s="16" t="s">
        <v>34</v>
      </c>
      <c r="M310" s="16" t="str">
        <f>VLOOKUP(B310,'[1]Metas-Entregables'!$AE$8:$AG$459,3,FALSE)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0" s="16" t="s">
        <v>347</v>
      </c>
      <c r="O310" s="21" t="s">
        <v>34</v>
      </c>
      <c r="P310" s="26" t="s">
        <v>36</v>
      </c>
      <c r="Q310" s="16" t="s">
        <v>105</v>
      </c>
      <c r="R310" s="18">
        <v>1</v>
      </c>
      <c r="S310" s="18">
        <v>1</v>
      </c>
      <c r="T310" s="19">
        <v>1</v>
      </c>
      <c r="U310" s="18" t="s">
        <v>36</v>
      </c>
      <c r="V310" s="18" t="s">
        <v>36</v>
      </c>
      <c r="W310" s="18" t="s">
        <v>36</v>
      </c>
    </row>
    <row r="311" spans="1:23" ht="10.5" x14ac:dyDescent="0.25">
      <c r="A311" s="15" t="s">
        <v>28</v>
      </c>
      <c r="B311" s="16" t="s">
        <v>345</v>
      </c>
      <c r="C311" s="16" t="s">
        <v>346</v>
      </c>
      <c r="D311" s="15" t="s">
        <v>31</v>
      </c>
      <c r="E311" s="17" t="s">
        <v>32</v>
      </c>
      <c r="F311" s="22">
        <v>0</v>
      </c>
      <c r="G311" s="22">
        <v>0</v>
      </c>
      <c r="H311" s="22">
        <v>0</v>
      </c>
      <c r="I311" s="22">
        <v>0</v>
      </c>
      <c r="J311" s="22">
        <v>0</v>
      </c>
      <c r="K311" s="16" t="s">
        <v>33</v>
      </c>
      <c r="L311" s="16" t="s">
        <v>34</v>
      </c>
      <c r="M311" s="16" t="str">
        <f>VLOOKUP(B311,'[1]Metas-Entregables'!$AE$8:$AG$459,3,FALSE)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1" s="16" t="s">
        <v>348</v>
      </c>
      <c r="O311" s="21" t="s">
        <v>34</v>
      </c>
      <c r="P311" s="26" t="s">
        <v>36</v>
      </c>
      <c r="Q311" s="16" t="s">
        <v>107</v>
      </c>
      <c r="R311" s="18">
        <v>1</v>
      </c>
      <c r="S311" s="18">
        <v>1</v>
      </c>
      <c r="T311" s="19">
        <v>1</v>
      </c>
      <c r="U311" s="18" t="s">
        <v>36</v>
      </c>
      <c r="V311" s="18" t="s">
        <v>36</v>
      </c>
      <c r="W311" s="18" t="s">
        <v>36</v>
      </c>
    </row>
    <row r="312" spans="1:23" ht="10.5" x14ac:dyDescent="0.25">
      <c r="A312" s="15" t="s">
        <v>28</v>
      </c>
      <c r="B312" s="16" t="s">
        <v>345</v>
      </c>
      <c r="C312" s="16" t="s">
        <v>346</v>
      </c>
      <c r="D312" s="15" t="s">
        <v>31</v>
      </c>
      <c r="E312" s="17" t="s">
        <v>32</v>
      </c>
      <c r="F312" s="22">
        <v>0</v>
      </c>
      <c r="G312" s="22">
        <v>0</v>
      </c>
      <c r="H312" s="22">
        <v>0</v>
      </c>
      <c r="I312" s="22">
        <v>0</v>
      </c>
      <c r="J312" s="22">
        <v>0</v>
      </c>
      <c r="K312" s="16" t="s">
        <v>33</v>
      </c>
      <c r="L312" s="16" t="s">
        <v>34</v>
      </c>
      <c r="M312" s="16" t="str">
        <f>VLOOKUP(B312,'[1]Metas-Entregables'!$AE$8:$AG$459,3,FALSE)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2" s="16" t="s">
        <v>349</v>
      </c>
      <c r="O312" s="21" t="s">
        <v>34</v>
      </c>
      <c r="P312" s="26" t="s">
        <v>36</v>
      </c>
      <c r="Q312" s="16" t="s">
        <v>239</v>
      </c>
      <c r="R312" s="18">
        <v>2</v>
      </c>
      <c r="S312" s="18">
        <v>2</v>
      </c>
      <c r="T312" s="19">
        <v>0</v>
      </c>
      <c r="U312" s="18" t="s">
        <v>36</v>
      </c>
      <c r="V312" s="18" t="s">
        <v>36</v>
      </c>
      <c r="W312" s="18" t="s">
        <v>36</v>
      </c>
    </row>
    <row r="313" spans="1:23" ht="10.5" x14ac:dyDescent="0.25">
      <c r="A313" s="15" t="s">
        <v>28</v>
      </c>
      <c r="B313" s="16" t="s">
        <v>345</v>
      </c>
      <c r="C313" s="16" t="s">
        <v>346</v>
      </c>
      <c r="D313" s="15" t="s">
        <v>31</v>
      </c>
      <c r="E313" s="17" t="s">
        <v>32</v>
      </c>
      <c r="F313" s="22">
        <v>0</v>
      </c>
      <c r="G313" s="22">
        <v>0</v>
      </c>
      <c r="H313" s="22">
        <v>0</v>
      </c>
      <c r="I313" s="22">
        <v>0</v>
      </c>
      <c r="J313" s="22">
        <v>0</v>
      </c>
      <c r="K313" s="16" t="s">
        <v>33</v>
      </c>
      <c r="L313" s="16" t="s">
        <v>34</v>
      </c>
      <c r="M313" s="16" t="str">
        <f>VLOOKUP(B313,'[1]Metas-Entregables'!$AE$8:$AG$459,3,FALSE)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3" s="16" t="s">
        <v>350</v>
      </c>
      <c r="O313" s="21" t="s">
        <v>34</v>
      </c>
      <c r="P313" s="26" t="s">
        <v>36</v>
      </c>
      <c r="Q313" s="16" t="s">
        <v>241</v>
      </c>
      <c r="R313" s="18">
        <v>2</v>
      </c>
      <c r="S313" s="18">
        <v>2</v>
      </c>
      <c r="T313" s="19">
        <v>0</v>
      </c>
      <c r="U313" s="18" t="s">
        <v>36</v>
      </c>
      <c r="V313" s="18" t="s">
        <v>36</v>
      </c>
      <c r="W313" s="18" t="s">
        <v>36</v>
      </c>
    </row>
    <row r="314" spans="1:23" ht="10.5" x14ac:dyDescent="0.25">
      <c r="A314" s="15" t="s">
        <v>28</v>
      </c>
      <c r="B314" s="16" t="s">
        <v>351</v>
      </c>
      <c r="C314" s="16" t="s">
        <v>352</v>
      </c>
      <c r="D314" s="15" t="s">
        <v>31</v>
      </c>
      <c r="E314" s="17" t="s">
        <v>32</v>
      </c>
      <c r="F314" s="22">
        <v>2438288.0500000003</v>
      </c>
      <c r="G314" s="22">
        <v>2438288.0500000003</v>
      </c>
      <c r="H314" s="22">
        <v>105100</v>
      </c>
      <c r="I314" s="22">
        <v>1327300.1500000001</v>
      </c>
      <c r="J314" s="22">
        <v>119933.47</v>
      </c>
      <c r="K314" s="16" t="s">
        <v>33</v>
      </c>
      <c r="L314" s="16" t="s">
        <v>34</v>
      </c>
      <c r="M314" s="16" t="str">
        <f>VLOOKUP(B314,'[1]Metas-Entregables'!$AE$8:$AG$459,3,FALSE)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4" s="16" t="s">
        <v>269</v>
      </c>
      <c r="O314" s="21" t="s">
        <v>34</v>
      </c>
      <c r="P314" s="26" t="s">
        <v>36</v>
      </c>
      <c r="Q314" s="16" t="s">
        <v>105</v>
      </c>
      <c r="R314" s="18">
        <v>1</v>
      </c>
      <c r="S314" s="18">
        <v>1</v>
      </c>
      <c r="T314" s="19">
        <v>1</v>
      </c>
      <c r="U314" s="18" t="s">
        <v>36</v>
      </c>
      <c r="V314" s="18" t="s">
        <v>36</v>
      </c>
      <c r="W314" s="18" t="s">
        <v>36</v>
      </c>
    </row>
    <row r="315" spans="1:23" ht="10.5" x14ac:dyDescent="0.25">
      <c r="A315" s="15" t="s">
        <v>28</v>
      </c>
      <c r="B315" s="16" t="s">
        <v>351</v>
      </c>
      <c r="C315" s="16" t="s">
        <v>352</v>
      </c>
      <c r="D315" s="15" t="s">
        <v>31</v>
      </c>
      <c r="E315" s="17" t="s">
        <v>32</v>
      </c>
      <c r="F315" s="22">
        <v>0</v>
      </c>
      <c r="G315" s="22">
        <v>0</v>
      </c>
      <c r="H315" s="22">
        <v>0</v>
      </c>
      <c r="I315" s="22">
        <v>0</v>
      </c>
      <c r="J315" s="22">
        <v>0</v>
      </c>
      <c r="K315" s="16" t="s">
        <v>33</v>
      </c>
      <c r="L315" s="16" t="s">
        <v>34</v>
      </c>
      <c r="M315" s="16" t="str">
        <f>VLOOKUP(B315,'[1]Metas-Entregables'!$AE$8:$AG$459,3,FALSE)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5" s="16" t="s">
        <v>270</v>
      </c>
      <c r="O315" s="21" t="s">
        <v>34</v>
      </c>
      <c r="P315" s="26" t="s">
        <v>36</v>
      </c>
      <c r="Q315" s="16" t="s">
        <v>107</v>
      </c>
      <c r="R315" s="18">
        <v>1</v>
      </c>
      <c r="S315" s="18">
        <v>1</v>
      </c>
      <c r="T315" s="19">
        <v>1</v>
      </c>
      <c r="U315" s="18" t="s">
        <v>36</v>
      </c>
      <c r="V315" s="18" t="s">
        <v>36</v>
      </c>
      <c r="W315" s="18" t="s">
        <v>36</v>
      </c>
    </row>
    <row r="316" spans="1:23" ht="10.5" x14ac:dyDescent="0.25">
      <c r="A316" s="15" t="s">
        <v>28</v>
      </c>
      <c r="B316" s="16" t="s">
        <v>351</v>
      </c>
      <c r="C316" s="16" t="s">
        <v>352</v>
      </c>
      <c r="D316" s="15" t="s">
        <v>31</v>
      </c>
      <c r="E316" s="17" t="s">
        <v>32</v>
      </c>
      <c r="F316" s="22">
        <v>0</v>
      </c>
      <c r="G316" s="22">
        <v>0</v>
      </c>
      <c r="H316" s="22">
        <v>0</v>
      </c>
      <c r="I316" s="22">
        <v>0</v>
      </c>
      <c r="J316" s="22">
        <v>0</v>
      </c>
      <c r="K316" s="16" t="s">
        <v>33</v>
      </c>
      <c r="L316" s="16" t="s">
        <v>34</v>
      </c>
      <c r="M316" s="16" t="str">
        <f>VLOOKUP(B316,'[1]Metas-Entregables'!$AE$8:$AG$459,3,FALSE)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6" s="16" t="s">
        <v>271</v>
      </c>
      <c r="O316" s="21" t="s">
        <v>34</v>
      </c>
      <c r="P316" s="26" t="s">
        <v>36</v>
      </c>
      <c r="Q316" s="16" t="s">
        <v>239</v>
      </c>
      <c r="R316" s="18">
        <v>2</v>
      </c>
      <c r="S316" s="18">
        <v>2</v>
      </c>
      <c r="T316" s="19">
        <v>0</v>
      </c>
      <c r="U316" s="18" t="s">
        <v>36</v>
      </c>
      <c r="V316" s="18" t="s">
        <v>36</v>
      </c>
      <c r="W316" s="18" t="s">
        <v>36</v>
      </c>
    </row>
    <row r="317" spans="1:23" ht="10.5" x14ac:dyDescent="0.25">
      <c r="A317" s="15" t="s">
        <v>28</v>
      </c>
      <c r="B317" s="16" t="s">
        <v>351</v>
      </c>
      <c r="C317" s="16" t="s">
        <v>352</v>
      </c>
      <c r="D317" s="15" t="s">
        <v>31</v>
      </c>
      <c r="E317" s="17" t="s">
        <v>32</v>
      </c>
      <c r="F317" s="22">
        <v>0</v>
      </c>
      <c r="G317" s="22">
        <v>0</v>
      </c>
      <c r="H317" s="22">
        <v>0</v>
      </c>
      <c r="I317" s="22">
        <v>0</v>
      </c>
      <c r="J317" s="22">
        <v>0</v>
      </c>
      <c r="K317" s="16" t="s">
        <v>33</v>
      </c>
      <c r="L317" s="16" t="s">
        <v>34</v>
      </c>
      <c r="M317" s="16" t="str">
        <f>VLOOKUP(B317,'[1]Metas-Entregables'!$AE$8:$AG$459,3,FALSE)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17" s="16" t="s">
        <v>272</v>
      </c>
      <c r="O317" s="21" t="s">
        <v>34</v>
      </c>
      <c r="P317" s="26" t="s">
        <v>36</v>
      </c>
      <c r="Q317" s="16" t="s">
        <v>241</v>
      </c>
      <c r="R317" s="18">
        <v>2</v>
      </c>
      <c r="S317" s="18">
        <v>2</v>
      </c>
      <c r="T317" s="19">
        <v>0</v>
      </c>
      <c r="U317" s="18" t="s">
        <v>36</v>
      </c>
      <c r="V317" s="18" t="s">
        <v>36</v>
      </c>
      <c r="W317" s="18" t="s">
        <v>36</v>
      </c>
    </row>
    <row r="318" spans="1:23" ht="10.5" x14ac:dyDescent="0.25">
      <c r="A318" s="15" t="s">
        <v>28</v>
      </c>
      <c r="B318" s="16" t="s">
        <v>353</v>
      </c>
      <c r="C318" s="16" t="s">
        <v>354</v>
      </c>
      <c r="D318" s="15" t="s">
        <v>31</v>
      </c>
      <c r="E318" s="17" t="s">
        <v>32</v>
      </c>
      <c r="F318" s="22">
        <v>203000</v>
      </c>
      <c r="G318" s="22">
        <v>203000</v>
      </c>
      <c r="H318" s="22">
        <v>0</v>
      </c>
      <c r="I318" s="22">
        <v>0</v>
      </c>
      <c r="J318" s="22">
        <v>0</v>
      </c>
      <c r="K318" s="16" t="s">
        <v>33</v>
      </c>
      <c r="L318" s="16" t="s">
        <v>34</v>
      </c>
      <c r="M318" s="16" t="str">
        <f>VLOOKUP(B318,'[1]Metas-Entregables'!$AE$8:$AG$459,3,FALSE)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18" s="16" t="s">
        <v>355</v>
      </c>
      <c r="O318" s="21" t="s">
        <v>34</v>
      </c>
      <c r="P318" s="26" t="s">
        <v>36</v>
      </c>
      <c r="Q318" s="16" t="s">
        <v>251</v>
      </c>
      <c r="R318" s="18">
        <v>2</v>
      </c>
      <c r="S318" s="18">
        <v>2</v>
      </c>
      <c r="T318" s="19">
        <v>1</v>
      </c>
      <c r="U318" s="18" t="s">
        <v>36</v>
      </c>
      <c r="V318" s="18" t="s">
        <v>36</v>
      </c>
      <c r="W318" s="18" t="s">
        <v>36</v>
      </c>
    </row>
    <row r="319" spans="1:23" ht="10.5" x14ac:dyDescent="0.25">
      <c r="A319" s="15" t="s">
        <v>28</v>
      </c>
      <c r="B319" s="16" t="s">
        <v>353</v>
      </c>
      <c r="C319" s="16" t="s">
        <v>354</v>
      </c>
      <c r="D319" s="15" t="s">
        <v>31</v>
      </c>
      <c r="E319" s="17" t="s">
        <v>32</v>
      </c>
      <c r="F319" s="22">
        <v>0</v>
      </c>
      <c r="G319" s="22">
        <v>0</v>
      </c>
      <c r="H319" s="22">
        <v>0</v>
      </c>
      <c r="I319" s="22">
        <v>0</v>
      </c>
      <c r="J319" s="22">
        <v>0</v>
      </c>
      <c r="K319" s="16" t="s">
        <v>33</v>
      </c>
      <c r="L319" s="16" t="s">
        <v>34</v>
      </c>
      <c r="M319" s="16" t="str">
        <f>VLOOKUP(B319,'[1]Metas-Entregables'!$AE$8:$AG$459,3,FALSE)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19" s="16" t="s">
        <v>288</v>
      </c>
      <c r="O319" s="21" t="s">
        <v>34</v>
      </c>
      <c r="P319" s="26" t="s">
        <v>36</v>
      </c>
      <c r="Q319" s="16" t="s">
        <v>105</v>
      </c>
      <c r="R319" s="18">
        <v>2</v>
      </c>
      <c r="S319" s="18">
        <v>2</v>
      </c>
      <c r="T319" s="19">
        <v>1</v>
      </c>
      <c r="U319" s="18" t="s">
        <v>36</v>
      </c>
      <c r="V319" s="18" t="s">
        <v>36</v>
      </c>
      <c r="W319" s="18" t="s">
        <v>36</v>
      </c>
    </row>
    <row r="320" spans="1:23" ht="10.5" x14ac:dyDescent="0.25">
      <c r="A320" s="15" t="s">
        <v>28</v>
      </c>
      <c r="B320" s="16" t="s">
        <v>353</v>
      </c>
      <c r="C320" s="16" t="s">
        <v>354</v>
      </c>
      <c r="D320" s="15" t="s">
        <v>31</v>
      </c>
      <c r="E320" s="17" t="s">
        <v>32</v>
      </c>
      <c r="F320" s="22">
        <v>0</v>
      </c>
      <c r="G320" s="22">
        <v>0</v>
      </c>
      <c r="H320" s="22">
        <v>0</v>
      </c>
      <c r="I320" s="22">
        <v>0</v>
      </c>
      <c r="J320" s="22">
        <v>0</v>
      </c>
      <c r="K320" s="16" t="s">
        <v>33</v>
      </c>
      <c r="L320" s="16" t="s">
        <v>34</v>
      </c>
      <c r="M320" s="16" t="str">
        <f>VLOOKUP(B320,'[1]Metas-Entregables'!$AE$8:$AG$459,3,FALSE)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0" s="16" t="s">
        <v>289</v>
      </c>
      <c r="O320" s="21" t="s">
        <v>34</v>
      </c>
      <c r="P320" s="26" t="s">
        <v>36</v>
      </c>
      <c r="Q320" s="16" t="s">
        <v>218</v>
      </c>
      <c r="R320" s="18">
        <v>2</v>
      </c>
      <c r="S320" s="18">
        <v>2</v>
      </c>
      <c r="T320" s="19">
        <v>0</v>
      </c>
      <c r="U320" s="18" t="s">
        <v>36</v>
      </c>
      <c r="V320" s="18" t="s">
        <v>36</v>
      </c>
      <c r="W320" s="18" t="s">
        <v>36</v>
      </c>
    </row>
    <row r="321" spans="1:23" ht="10.5" x14ac:dyDescent="0.25">
      <c r="A321" s="15" t="s">
        <v>28</v>
      </c>
      <c r="B321" s="16" t="s">
        <v>356</v>
      </c>
      <c r="C321" s="16" t="s">
        <v>357</v>
      </c>
      <c r="D321" s="15" t="s">
        <v>31</v>
      </c>
      <c r="E321" s="17" t="s">
        <v>32</v>
      </c>
      <c r="F321" s="22">
        <v>0</v>
      </c>
      <c r="G321" s="22">
        <v>0</v>
      </c>
      <c r="H321" s="22">
        <v>0</v>
      </c>
      <c r="I321" s="22">
        <v>0</v>
      </c>
      <c r="J321" s="22">
        <v>0</v>
      </c>
      <c r="K321" s="16" t="s">
        <v>33</v>
      </c>
      <c r="L321" s="16" t="s">
        <v>34</v>
      </c>
      <c r="M321" s="16" t="str">
        <f>VLOOKUP(B321,'[1]Metas-Entregables'!$AE$8:$AG$459,3,FALSE)</f>
        <v>Contribuir a incrementar la permanencia de los alumnos en la institución,  que va desde las aplicaciones del Sistema de Información para las Tutorías y el Sistema de Administración Escolar, se detectan las necesidades de atención de los alumnos;  se canalizan a los programas correspondientes de acuerdo a la problemática detectada (tutorías, asesoría académica y orientación educativa). Los clientes finales son los alumnos en riesgo de deserción y/o reprobación.</v>
      </c>
      <c r="N321" s="16" t="s">
        <v>287</v>
      </c>
      <c r="O321" s="21" t="s">
        <v>34</v>
      </c>
      <c r="P321" s="26" t="s">
        <v>36</v>
      </c>
      <c r="Q321" s="16" t="s">
        <v>251</v>
      </c>
      <c r="R321" s="18">
        <v>2</v>
      </c>
      <c r="S321" s="18">
        <v>2</v>
      </c>
      <c r="T321" s="19">
        <v>1</v>
      </c>
      <c r="U321" s="18" t="s">
        <v>36</v>
      </c>
      <c r="V321" s="18" t="s">
        <v>36</v>
      </c>
      <c r="W321" s="18" t="s">
        <v>36</v>
      </c>
    </row>
    <row r="322" spans="1:23" ht="10.5" x14ac:dyDescent="0.25">
      <c r="A322" s="15" t="s">
        <v>28</v>
      </c>
      <c r="B322" s="16" t="s">
        <v>356</v>
      </c>
      <c r="C322" s="16" t="s">
        <v>357</v>
      </c>
      <c r="D322" s="15" t="s">
        <v>31</v>
      </c>
      <c r="E322" s="17" t="s">
        <v>32</v>
      </c>
      <c r="F322" s="22">
        <v>0</v>
      </c>
      <c r="G322" s="22">
        <v>0</v>
      </c>
      <c r="H322" s="22">
        <v>0</v>
      </c>
      <c r="I322" s="22">
        <v>0</v>
      </c>
      <c r="J322" s="22">
        <v>0</v>
      </c>
      <c r="K322" s="16" t="s">
        <v>33</v>
      </c>
      <c r="L322" s="16" t="s">
        <v>34</v>
      </c>
      <c r="M322" s="16" t="str">
        <f>VLOOKUP(B322,'[1]Metas-Entregables'!$AE$8:$AG$459,3,FALSE)</f>
        <v>Contribuir a incrementar la permanencia de los alumnos en la institución,  que va desde las aplicaciones del Sistema de Información para las Tutorías y el Sistema de Administración Escolar, se detectan las necesidades de atención de los alumnos;  se canalizan a los programas correspondientes de acuerdo a la problemática detectada (tutorías, asesoría académica y orientación educativa). Los clientes finales son los alumnos en riesgo de deserción y/o reprobación.</v>
      </c>
      <c r="N322" s="16" t="s">
        <v>288</v>
      </c>
      <c r="O322" s="21" t="s">
        <v>34</v>
      </c>
      <c r="P322" s="26" t="s">
        <v>36</v>
      </c>
      <c r="Q322" s="16" t="s">
        <v>105</v>
      </c>
      <c r="R322" s="18">
        <v>2</v>
      </c>
      <c r="S322" s="18">
        <v>2</v>
      </c>
      <c r="T322" s="19">
        <v>0</v>
      </c>
      <c r="U322" s="18" t="s">
        <v>36</v>
      </c>
      <c r="V322" s="18" t="s">
        <v>36</v>
      </c>
      <c r="W322" s="18" t="s">
        <v>36</v>
      </c>
    </row>
    <row r="323" spans="1:23" ht="10.5" x14ac:dyDescent="0.25">
      <c r="A323" s="15" t="s">
        <v>28</v>
      </c>
      <c r="B323" s="16" t="s">
        <v>356</v>
      </c>
      <c r="C323" s="16" t="s">
        <v>357</v>
      </c>
      <c r="D323" s="15" t="s">
        <v>31</v>
      </c>
      <c r="E323" s="17" t="s">
        <v>32</v>
      </c>
      <c r="F323" s="22">
        <v>0</v>
      </c>
      <c r="G323" s="22">
        <v>0</v>
      </c>
      <c r="H323" s="22">
        <v>0</v>
      </c>
      <c r="I323" s="22">
        <v>0</v>
      </c>
      <c r="J323" s="22">
        <v>0</v>
      </c>
      <c r="K323" s="16" t="s">
        <v>33</v>
      </c>
      <c r="L323" s="16" t="s">
        <v>34</v>
      </c>
      <c r="M323" s="16" t="str">
        <f>VLOOKUP(B323,'[1]Metas-Entregables'!$AE$8:$AG$459,3,FALSE)</f>
        <v>Contribuir a incrementar la permanencia de los alumnos en la institución,  que va desde las aplicaciones del Sistema de Información para las Tutorías y el Sistema de Administración Escolar, se detectan las necesidades de atención de los alumnos;  se canalizan a los programas correspondientes de acuerdo a la problemática detectada (tutorías, asesoría académica y orientación educativa). Los clientes finales son los alumnos en riesgo de deserción y/o reprobación.</v>
      </c>
      <c r="N323" s="16" t="s">
        <v>289</v>
      </c>
      <c r="O323" s="21" t="s">
        <v>34</v>
      </c>
      <c r="P323" s="26" t="s">
        <v>36</v>
      </c>
      <c r="Q323" s="16" t="s">
        <v>218</v>
      </c>
      <c r="R323" s="18">
        <v>2</v>
      </c>
      <c r="S323" s="18">
        <v>2</v>
      </c>
      <c r="T323" s="19">
        <v>0</v>
      </c>
      <c r="U323" s="18" t="s">
        <v>36</v>
      </c>
      <c r="V323" s="18" t="s">
        <v>36</v>
      </c>
      <c r="W323" s="18" t="s">
        <v>36</v>
      </c>
    </row>
    <row r="324" spans="1:23" ht="10.5" x14ac:dyDescent="0.25">
      <c r="A324" s="15" t="s">
        <v>28</v>
      </c>
      <c r="B324" s="16" t="s">
        <v>358</v>
      </c>
      <c r="C324" s="16" t="s">
        <v>359</v>
      </c>
      <c r="D324" s="15" t="s">
        <v>31</v>
      </c>
      <c r="E324" s="17" t="s">
        <v>32</v>
      </c>
      <c r="F324" s="22">
        <v>25500</v>
      </c>
      <c r="G324" s="22">
        <v>25500</v>
      </c>
      <c r="H324" s="22">
        <v>0</v>
      </c>
      <c r="I324" s="22">
        <v>0</v>
      </c>
      <c r="J324" s="22">
        <v>0</v>
      </c>
      <c r="K324" s="16" t="s">
        <v>33</v>
      </c>
      <c r="L324" s="16" t="s">
        <v>34</v>
      </c>
      <c r="M324" s="16" t="str">
        <f>VLOOKUP(B324,'[1]Metas-Entregables'!$AE$8:$AG$459,3,FALSE)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4" s="16" t="s">
        <v>287</v>
      </c>
      <c r="O324" s="21" t="s">
        <v>34</v>
      </c>
      <c r="P324" s="26" t="s">
        <v>36</v>
      </c>
      <c r="Q324" s="16" t="s">
        <v>251</v>
      </c>
      <c r="R324" s="18">
        <v>2</v>
      </c>
      <c r="S324" s="18">
        <v>2</v>
      </c>
      <c r="T324" s="19">
        <v>1</v>
      </c>
      <c r="U324" s="18" t="s">
        <v>36</v>
      </c>
      <c r="V324" s="18" t="s">
        <v>36</v>
      </c>
      <c r="W324" s="18" t="s">
        <v>36</v>
      </c>
    </row>
    <row r="325" spans="1:23" ht="10.5" x14ac:dyDescent="0.25">
      <c r="A325" s="15" t="s">
        <v>28</v>
      </c>
      <c r="B325" s="16" t="s">
        <v>358</v>
      </c>
      <c r="C325" s="16" t="s">
        <v>359</v>
      </c>
      <c r="D325" s="15" t="s">
        <v>31</v>
      </c>
      <c r="E325" s="17" t="s">
        <v>32</v>
      </c>
      <c r="F325" s="22">
        <v>0</v>
      </c>
      <c r="G325" s="22">
        <v>0</v>
      </c>
      <c r="H325" s="22">
        <v>0</v>
      </c>
      <c r="I325" s="22">
        <v>0</v>
      </c>
      <c r="J325" s="22">
        <v>0</v>
      </c>
      <c r="K325" s="16" t="s">
        <v>33</v>
      </c>
      <c r="L325" s="16" t="s">
        <v>34</v>
      </c>
      <c r="M325" s="16" t="str">
        <f>VLOOKUP(B325,'[1]Metas-Entregables'!$AE$8:$AG$459,3,FALSE)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5" s="16" t="s">
        <v>288</v>
      </c>
      <c r="O325" s="21" t="s">
        <v>34</v>
      </c>
      <c r="P325" s="26" t="s">
        <v>36</v>
      </c>
      <c r="Q325" s="16" t="s">
        <v>105</v>
      </c>
      <c r="R325" s="18">
        <v>2</v>
      </c>
      <c r="S325" s="18">
        <v>2</v>
      </c>
      <c r="T325" s="19">
        <v>1</v>
      </c>
      <c r="U325" s="18" t="s">
        <v>36</v>
      </c>
      <c r="V325" s="18" t="s">
        <v>36</v>
      </c>
      <c r="W325" s="18" t="s">
        <v>36</v>
      </c>
    </row>
    <row r="326" spans="1:23" ht="10.5" x14ac:dyDescent="0.25">
      <c r="A326" s="15" t="s">
        <v>28</v>
      </c>
      <c r="B326" s="16" t="s">
        <v>358</v>
      </c>
      <c r="C326" s="16" t="s">
        <v>359</v>
      </c>
      <c r="D326" s="15" t="s">
        <v>31</v>
      </c>
      <c r="E326" s="17" t="s">
        <v>32</v>
      </c>
      <c r="F326" s="22">
        <v>0</v>
      </c>
      <c r="G326" s="22">
        <v>0</v>
      </c>
      <c r="H326" s="22">
        <v>0</v>
      </c>
      <c r="I326" s="22">
        <v>0</v>
      </c>
      <c r="J326" s="22">
        <v>0</v>
      </c>
      <c r="K326" s="16" t="s">
        <v>33</v>
      </c>
      <c r="L326" s="16" t="s">
        <v>34</v>
      </c>
      <c r="M326" s="16" t="str">
        <f>VLOOKUP(B326,'[1]Metas-Entregables'!$AE$8:$AG$459,3,FALSE)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6" s="16" t="s">
        <v>289</v>
      </c>
      <c r="O326" s="21" t="s">
        <v>34</v>
      </c>
      <c r="P326" s="26" t="s">
        <v>36</v>
      </c>
      <c r="Q326" s="16" t="s">
        <v>218</v>
      </c>
      <c r="R326" s="18">
        <v>2</v>
      </c>
      <c r="S326" s="18">
        <v>2</v>
      </c>
      <c r="T326" s="19">
        <v>0</v>
      </c>
      <c r="U326" s="18" t="s">
        <v>36</v>
      </c>
      <c r="V326" s="18" t="s">
        <v>36</v>
      </c>
      <c r="W326" s="18" t="s">
        <v>36</v>
      </c>
    </row>
    <row r="327" spans="1:23" ht="10.5" x14ac:dyDescent="0.25">
      <c r="A327" s="15" t="s">
        <v>28</v>
      </c>
      <c r="B327" s="16" t="s">
        <v>360</v>
      </c>
      <c r="C327" s="16" t="s">
        <v>361</v>
      </c>
      <c r="D327" s="15" t="s">
        <v>31</v>
      </c>
      <c r="E327" s="17" t="s">
        <v>32</v>
      </c>
      <c r="F327" s="22">
        <v>10260.44</v>
      </c>
      <c r="G327" s="22">
        <v>10260.44</v>
      </c>
      <c r="H327" s="22">
        <v>0</v>
      </c>
      <c r="I327" s="22">
        <v>6186.04</v>
      </c>
      <c r="J327" s="22">
        <v>6186.04</v>
      </c>
      <c r="K327" s="16" t="s">
        <v>33</v>
      </c>
      <c r="L327" s="16" t="s">
        <v>34</v>
      </c>
      <c r="M327" s="16" t="str">
        <f>VLOOKUP(B327,'[1]Metas-Entregables'!$AE$8:$AG$459,3,FALSE)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7" s="16" t="s">
        <v>287</v>
      </c>
      <c r="O327" s="21" t="s">
        <v>34</v>
      </c>
      <c r="P327" s="26" t="s">
        <v>36</v>
      </c>
      <c r="Q327" s="16" t="s">
        <v>251</v>
      </c>
      <c r="R327" s="18">
        <v>2</v>
      </c>
      <c r="S327" s="18">
        <v>2</v>
      </c>
      <c r="T327" s="19">
        <v>1</v>
      </c>
      <c r="U327" s="18" t="s">
        <v>36</v>
      </c>
      <c r="V327" s="18" t="s">
        <v>36</v>
      </c>
      <c r="W327" s="18" t="s">
        <v>36</v>
      </c>
    </row>
    <row r="328" spans="1:23" ht="10.5" x14ac:dyDescent="0.25">
      <c r="A328" s="15" t="s">
        <v>28</v>
      </c>
      <c r="B328" s="16" t="s">
        <v>360</v>
      </c>
      <c r="C328" s="16" t="s">
        <v>361</v>
      </c>
      <c r="D328" s="15" t="s">
        <v>31</v>
      </c>
      <c r="E328" s="17" t="s">
        <v>32</v>
      </c>
      <c r="F328" s="22">
        <v>0</v>
      </c>
      <c r="G328" s="22">
        <v>0</v>
      </c>
      <c r="H328" s="22">
        <v>0</v>
      </c>
      <c r="I328" s="22">
        <v>0</v>
      </c>
      <c r="J328" s="22">
        <v>0</v>
      </c>
      <c r="K328" s="16" t="s">
        <v>33</v>
      </c>
      <c r="L328" s="16" t="s">
        <v>34</v>
      </c>
      <c r="M328" s="16" t="str">
        <f>VLOOKUP(B328,'[1]Metas-Entregables'!$AE$8:$AG$459,3,FALSE)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8" s="16" t="s">
        <v>288</v>
      </c>
      <c r="O328" s="21" t="s">
        <v>34</v>
      </c>
      <c r="P328" s="26" t="s">
        <v>36</v>
      </c>
      <c r="Q328" s="16" t="s">
        <v>105</v>
      </c>
      <c r="R328" s="18">
        <v>2</v>
      </c>
      <c r="S328" s="18">
        <v>2</v>
      </c>
      <c r="T328" s="19">
        <v>1</v>
      </c>
      <c r="U328" s="18" t="s">
        <v>36</v>
      </c>
      <c r="V328" s="18" t="s">
        <v>36</v>
      </c>
      <c r="W328" s="18" t="s">
        <v>36</v>
      </c>
    </row>
    <row r="329" spans="1:23" ht="10.5" x14ac:dyDescent="0.25">
      <c r="A329" s="15" t="s">
        <v>28</v>
      </c>
      <c r="B329" s="16" t="s">
        <v>360</v>
      </c>
      <c r="C329" s="16" t="s">
        <v>361</v>
      </c>
      <c r="D329" s="15" t="s">
        <v>31</v>
      </c>
      <c r="E329" s="17" t="s">
        <v>32</v>
      </c>
      <c r="F329" s="22">
        <v>0</v>
      </c>
      <c r="G329" s="22">
        <v>0</v>
      </c>
      <c r="H329" s="22">
        <v>0</v>
      </c>
      <c r="I329" s="22">
        <v>0</v>
      </c>
      <c r="J329" s="22">
        <v>0</v>
      </c>
      <c r="K329" s="16" t="s">
        <v>33</v>
      </c>
      <c r="L329" s="16" t="s">
        <v>34</v>
      </c>
      <c r="M329" s="16" t="str">
        <f>VLOOKUP(B329,'[1]Metas-Entregables'!$AE$8:$AG$459,3,FALSE)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29" s="16" t="s">
        <v>289</v>
      </c>
      <c r="O329" s="21" t="s">
        <v>34</v>
      </c>
      <c r="P329" s="26" t="s">
        <v>36</v>
      </c>
      <c r="Q329" s="16" t="s">
        <v>218</v>
      </c>
      <c r="R329" s="18">
        <v>2</v>
      </c>
      <c r="S329" s="18">
        <v>2</v>
      </c>
      <c r="T329" s="19">
        <v>0</v>
      </c>
      <c r="U329" s="18" t="s">
        <v>36</v>
      </c>
      <c r="V329" s="18" t="s">
        <v>36</v>
      </c>
      <c r="W329" s="18" t="s">
        <v>36</v>
      </c>
    </row>
    <row r="330" spans="1:23" ht="10.5" x14ac:dyDescent="0.25">
      <c r="A330" s="15" t="s">
        <v>28</v>
      </c>
      <c r="B330" s="16" t="s">
        <v>362</v>
      </c>
      <c r="C330" s="16" t="s">
        <v>363</v>
      </c>
      <c r="D330" s="15" t="s">
        <v>31</v>
      </c>
      <c r="E330" s="17" t="s">
        <v>32</v>
      </c>
      <c r="F330" s="22">
        <v>286500</v>
      </c>
      <c r="G330" s="22">
        <v>286500</v>
      </c>
      <c r="H330" s="22">
        <v>0</v>
      </c>
      <c r="I330" s="22">
        <v>0</v>
      </c>
      <c r="J330" s="22">
        <v>0</v>
      </c>
      <c r="K330" s="16" t="s">
        <v>33</v>
      </c>
      <c r="L330" s="16" t="s">
        <v>34</v>
      </c>
      <c r="M330" s="16" t="str">
        <f>VLOOKUP(B330,'[1]Metas-Entregables'!$AE$8:$AG$459,3,FALSE)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30" s="16" t="s">
        <v>287</v>
      </c>
      <c r="O330" s="21" t="s">
        <v>34</v>
      </c>
      <c r="P330" s="26" t="s">
        <v>36</v>
      </c>
      <c r="Q330" s="16" t="s">
        <v>251</v>
      </c>
      <c r="R330" s="18">
        <v>2</v>
      </c>
      <c r="S330" s="18">
        <v>2</v>
      </c>
      <c r="T330" s="19">
        <v>1</v>
      </c>
      <c r="U330" s="18" t="s">
        <v>36</v>
      </c>
      <c r="V330" s="18" t="s">
        <v>36</v>
      </c>
      <c r="W330" s="18" t="s">
        <v>36</v>
      </c>
    </row>
    <row r="331" spans="1:23" ht="10.5" x14ac:dyDescent="0.25">
      <c r="A331" s="15" t="s">
        <v>28</v>
      </c>
      <c r="B331" s="16" t="s">
        <v>362</v>
      </c>
      <c r="C331" s="16" t="s">
        <v>363</v>
      </c>
      <c r="D331" s="15" t="s">
        <v>31</v>
      </c>
      <c r="E331" s="17" t="s">
        <v>32</v>
      </c>
      <c r="F331" s="22">
        <v>0</v>
      </c>
      <c r="G331" s="22">
        <v>0</v>
      </c>
      <c r="H331" s="22">
        <v>0</v>
      </c>
      <c r="I331" s="22">
        <v>0</v>
      </c>
      <c r="J331" s="22">
        <v>0</v>
      </c>
      <c r="K331" s="16" t="s">
        <v>33</v>
      </c>
      <c r="L331" s="16" t="s">
        <v>34</v>
      </c>
      <c r="M331" s="16" t="str">
        <f>VLOOKUP(B331,'[1]Metas-Entregables'!$AE$8:$AG$459,3,FALSE)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31" s="16" t="s">
        <v>288</v>
      </c>
      <c r="O331" s="21" t="s">
        <v>34</v>
      </c>
      <c r="P331" s="26" t="s">
        <v>36</v>
      </c>
      <c r="Q331" s="16" t="s">
        <v>105</v>
      </c>
      <c r="R331" s="18">
        <v>2</v>
      </c>
      <c r="S331" s="18">
        <v>2</v>
      </c>
      <c r="T331" s="19">
        <v>1</v>
      </c>
      <c r="U331" s="18" t="s">
        <v>36</v>
      </c>
      <c r="V331" s="18" t="s">
        <v>36</v>
      </c>
      <c r="W331" s="18" t="s">
        <v>36</v>
      </c>
    </row>
    <row r="332" spans="1:23" ht="10.5" x14ac:dyDescent="0.25">
      <c r="A332" s="15" t="s">
        <v>28</v>
      </c>
      <c r="B332" s="16" t="s">
        <v>362</v>
      </c>
      <c r="C332" s="16" t="s">
        <v>363</v>
      </c>
      <c r="D332" s="15" t="s">
        <v>31</v>
      </c>
      <c r="E332" s="17" t="s">
        <v>32</v>
      </c>
      <c r="F332" s="22">
        <v>0</v>
      </c>
      <c r="G332" s="22">
        <v>0</v>
      </c>
      <c r="H332" s="22">
        <v>0</v>
      </c>
      <c r="I332" s="22">
        <v>0</v>
      </c>
      <c r="J332" s="22">
        <v>0</v>
      </c>
      <c r="K332" s="16" t="s">
        <v>33</v>
      </c>
      <c r="L332" s="16" t="s">
        <v>34</v>
      </c>
      <c r="M332" s="16" t="str">
        <f>VLOOKUP(B332,'[1]Metas-Entregables'!$AE$8:$AG$459,3,FALSE)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32" s="16" t="s">
        <v>289</v>
      </c>
      <c r="O332" s="21" t="s">
        <v>34</v>
      </c>
      <c r="P332" s="26" t="s">
        <v>36</v>
      </c>
      <c r="Q332" s="16" t="s">
        <v>218</v>
      </c>
      <c r="R332" s="18">
        <v>2</v>
      </c>
      <c r="S332" s="18">
        <v>2</v>
      </c>
      <c r="T332" s="19">
        <v>0</v>
      </c>
      <c r="U332" s="18" t="s">
        <v>36</v>
      </c>
      <c r="V332" s="18" t="s">
        <v>36</v>
      </c>
      <c r="W332" s="18" t="s">
        <v>36</v>
      </c>
    </row>
    <row r="333" spans="1:23" ht="10.5" x14ac:dyDescent="0.25">
      <c r="A333" s="15" t="s">
        <v>28</v>
      </c>
      <c r="B333" s="16" t="s">
        <v>364</v>
      </c>
      <c r="C333" s="16" t="s">
        <v>365</v>
      </c>
      <c r="D333" s="15" t="s">
        <v>31</v>
      </c>
      <c r="E333" s="17" t="s">
        <v>32</v>
      </c>
      <c r="F333" s="22">
        <v>114000</v>
      </c>
      <c r="G333" s="22">
        <v>114000</v>
      </c>
      <c r="H333" s="22">
        <v>0</v>
      </c>
      <c r="I333" s="22">
        <v>0</v>
      </c>
      <c r="J333" s="22">
        <v>0</v>
      </c>
      <c r="K333" s="16" t="s">
        <v>33</v>
      </c>
      <c r="L333" s="16" t="s">
        <v>34</v>
      </c>
      <c r="M333" s="16" t="str">
        <f>VLOOKUP(B333,'[1]Metas-Entregables'!$AE$8:$AG$459,3,FALSE)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33" s="16" t="s">
        <v>287</v>
      </c>
      <c r="O333" s="21" t="s">
        <v>34</v>
      </c>
      <c r="P333" s="26" t="s">
        <v>36</v>
      </c>
      <c r="Q333" s="16" t="s">
        <v>251</v>
      </c>
      <c r="R333" s="18">
        <v>2</v>
      </c>
      <c r="S333" s="18">
        <v>2</v>
      </c>
      <c r="T333" s="19">
        <v>2</v>
      </c>
      <c r="U333" s="18" t="s">
        <v>36</v>
      </c>
      <c r="V333" s="18" t="s">
        <v>36</v>
      </c>
      <c r="W333" s="18" t="s">
        <v>36</v>
      </c>
    </row>
    <row r="334" spans="1:23" ht="10.5" x14ac:dyDescent="0.25">
      <c r="A334" s="15" t="s">
        <v>28</v>
      </c>
      <c r="B334" s="16" t="s">
        <v>364</v>
      </c>
      <c r="C334" s="16" t="s">
        <v>365</v>
      </c>
      <c r="D334" s="15" t="s">
        <v>31</v>
      </c>
      <c r="E334" s="17" t="s">
        <v>32</v>
      </c>
      <c r="F334" s="22">
        <v>0</v>
      </c>
      <c r="G334" s="22">
        <v>0</v>
      </c>
      <c r="H334" s="22">
        <v>0</v>
      </c>
      <c r="I334" s="22">
        <v>0</v>
      </c>
      <c r="J334" s="22">
        <v>0</v>
      </c>
      <c r="K334" s="16" t="s">
        <v>33</v>
      </c>
      <c r="L334" s="16" t="s">
        <v>34</v>
      </c>
      <c r="M334" s="16" t="str">
        <f>VLOOKUP(B334,'[1]Metas-Entregables'!$AE$8:$AG$459,3,FALSE)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34" s="16" t="s">
        <v>288</v>
      </c>
      <c r="O334" s="21" t="s">
        <v>34</v>
      </c>
      <c r="P334" s="26" t="s">
        <v>36</v>
      </c>
      <c r="Q334" s="16" t="s">
        <v>105</v>
      </c>
      <c r="R334" s="18">
        <v>2</v>
      </c>
      <c r="S334" s="18">
        <v>2</v>
      </c>
      <c r="T334" s="19">
        <v>1</v>
      </c>
      <c r="U334" s="18" t="s">
        <v>36</v>
      </c>
      <c r="V334" s="18" t="s">
        <v>36</v>
      </c>
      <c r="W334" s="18" t="s">
        <v>36</v>
      </c>
    </row>
    <row r="335" spans="1:23" ht="10.5" x14ac:dyDescent="0.25">
      <c r="A335" s="15" t="s">
        <v>28</v>
      </c>
      <c r="B335" s="16" t="s">
        <v>364</v>
      </c>
      <c r="C335" s="16" t="s">
        <v>365</v>
      </c>
      <c r="D335" s="15" t="s">
        <v>31</v>
      </c>
      <c r="E335" s="17" t="s">
        <v>32</v>
      </c>
      <c r="F335" s="22">
        <v>0</v>
      </c>
      <c r="G335" s="22">
        <v>0</v>
      </c>
      <c r="H335" s="22">
        <v>0</v>
      </c>
      <c r="I335" s="22">
        <v>0</v>
      </c>
      <c r="J335" s="22">
        <v>0</v>
      </c>
      <c r="K335" s="16" t="s">
        <v>33</v>
      </c>
      <c r="L335" s="16" t="s">
        <v>34</v>
      </c>
      <c r="M335" s="16" t="str">
        <f>VLOOKUP(B335,'[1]Metas-Entregables'!$AE$8:$AG$459,3,FALSE)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335" s="16" t="s">
        <v>289</v>
      </c>
      <c r="O335" s="21" t="s">
        <v>34</v>
      </c>
      <c r="P335" s="26" t="s">
        <v>36</v>
      </c>
      <c r="Q335" s="16" t="s">
        <v>218</v>
      </c>
      <c r="R335" s="18">
        <v>2</v>
      </c>
      <c r="S335" s="18">
        <v>2</v>
      </c>
      <c r="T335" s="19">
        <v>0</v>
      </c>
      <c r="U335" s="18" t="s">
        <v>36</v>
      </c>
      <c r="V335" s="18" t="s">
        <v>36</v>
      </c>
      <c r="W335" s="18" t="s">
        <v>36</v>
      </c>
    </row>
    <row r="336" spans="1:23" ht="10.5" x14ac:dyDescent="0.25">
      <c r="A336" s="15" t="s">
        <v>28</v>
      </c>
      <c r="B336" s="16" t="s">
        <v>366</v>
      </c>
      <c r="C336" s="16" t="s">
        <v>367</v>
      </c>
      <c r="D336" s="15" t="s">
        <v>31</v>
      </c>
      <c r="E336" s="17" t="s">
        <v>32</v>
      </c>
      <c r="F336" s="22">
        <v>30000</v>
      </c>
      <c r="G336" s="22">
        <v>30000</v>
      </c>
      <c r="H336" s="22">
        <v>0</v>
      </c>
      <c r="I336" s="22">
        <v>0</v>
      </c>
      <c r="J336" s="22">
        <v>0</v>
      </c>
      <c r="K336" s="16" t="s">
        <v>33</v>
      </c>
      <c r="L336" s="16" t="s">
        <v>34</v>
      </c>
      <c r="M336" s="16" t="str">
        <f>VLOOKUP(B336,'[1]Metas-Entregables'!$AE$8:$AG$459,3,FALSE)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36" s="16" t="s">
        <v>223</v>
      </c>
      <c r="O336" s="21" t="s">
        <v>34</v>
      </c>
      <c r="P336" s="26" t="s">
        <v>36</v>
      </c>
      <c r="Q336" s="16" t="s">
        <v>224</v>
      </c>
      <c r="R336" s="18">
        <v>2</v>
      </c>
      <c r="S336" s="18">
        <v>2</v>
      </c>
      <c r="T336" s="19">
        <v>1</v>
      </c>
      <c r="U336" s="18" t="s">
        <v>36</v>
      </c>
      <c r="V336" s="18" t="s">
        <v>36</v>
      </c>
      <c r="W336" s="18" t="s">
        <v>36</v>
      </c>
    </row>
    <row r="337" spans="1:23" ht="10.5" x14ac:dyDescent="0.25">
      <c r="A337" s="15" t="s">
        <v>28</v>
      </c>
      <c r="B337" s="16" t="s">
        <v>366</v>
      </c>
      <c r="C337" s="16" t="s">
        <v>367</v>
      </c>
      <c r="D337" s="15" t="s">
        <v>31</v>
      </c>
      <c r="E337" s="17" t="s">
        <v>32</v>
      </c>
      <c r="F337" s="22">
        <v>0</v>
      </c>
      <c r="G337" s="22">
        <v>0</v>
      </c>
      <c r="H337" s="22">
        <v>0</v>
      </c>
      <c r="I337" s="22">
        <v>0</v>
      </c>
      <c r="J337" s="22">
        <v>0</v>
      </c>
      <c r="K337" s="16" t="s">
        <v>33</v>
      </c>
      <c r="L337" s="16" t="s">
        <v>34</v>
      </c>
      <c r="M337" s="16" t="str">
        <f>VLOOKUP(B337,'[1]Metas-Entregables'!$AE$8:$AG$459,3,FALSE)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37" s="16" t="s">
        <v>225</v>
      </c>
      <c r="O337" s="21" t="s">
        <v>34</v>
      </c>
      <c r="P337" s="26" t="s">
        <v>36</v>
      </c>
      <c r="Q337" s="16" t="s">
        <v>166</v>
      </c>
      <c r="R337" s="18">
        <v>2</v>
      </c>
      <c r="S337" s="18">
        <v>2</v>
      </c>
      <c r="T337" s="19">
        <v>0</v>
      </c>
      <c r="U337" s="18" t="s">
        <v>36</v>
      </c>
      <c r="V337" s="18" t="s">
        <v>36</v>
      </c>
      <c r="W337" s="18" t="s">
        <v>36</v>
      </c>
    </row>
    <row r="338" spans="1:23" ht="10.5" x14ac:dyDescent="0.25">
      <c r="A338" s="15" t="s">
        <v>28</v>
      </c>
      <c r="B338" s="16" t="s">
        <v>366</v>
      </c>
      <c r="C338" s="16" t="s">
        <v>367</v>
      </c>
      <c r="D338" s="15" t="s">
        <v>31</v>
      </c>
      <c r="E338" s="17" t="s">
        <v>32</v>
      </c>
      <c r="F338" s="22">
        <v>0</v>
      </c>
      <c r="G338" s="22">
        <v>0</v>
      </c>
      <c r="H338" s="22">
        <v>0</v>
      </c>
      <c r="I338" s="22">
        <v>0</v>
      </c>
      <c r="J338" s="22">
        <v>0</v>
      </c>
      <c r="K338" s="16" t="s">
        <v>33</v>
      </c>
      <c r="L338" s="16" t="s">
        <v>34</v>
      </c>
      <c r="M338" s="16" t="str">
        <f>VLOOKUP(B338,'[1]Metas-Entregables'!$AE$8:$AG$459,3,FALSE)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38" s="16" t="s">
        <v>226</v>
      </c>
      <c r="O338" s="21" t="s">
        <v>34</v>
      </c>
      <c r="P338" s="26" t="s">
        <v>36</v>
      </c>
      <c r="Q338" s="16" t="s">
        <v>227</v>
      </c>
      <c r="R338" s="18">
        <v>2</v>
      </c>
      <c r="S338" s="18">
        <v>2</v>
      </c>
      <c r="T338" s="19">
        <v>0</v>
      </c>
      <c r="U338" s="18" t="s">
        <v>36</v>
      </c>
      <c r="V338" s="18" t="s">
        <v>36</v>
      </c>
      <c r="W338" s="18" t="s">
        <v>36</v>
      </c>
    </row>
    <row r="339" spans="1:23" ht="10.5" x14ac:dyDescent="0.25">
      <c r="A339" s="15" t="s">
        <v>28</v>
      </c>
      <c r="B339" s="16" t="s">
        <v>368</v>
      </c>
      <c r="C339" s="16" t="s">
        <v>369</v>
      </c>
      <c r="D339" s="15" t="s">
        <v>31</v>
      </c>
      <c r="E339" s="17" t="s">
        <v>32</v>
      </c>
      <c r="F339" s="22">
        <v>0</v>
      </c>
      <c r="G339" s="22">
        <v>0</v>
      </c>
      <c r="H339" s="22">
        <v>0</v>
      </c>
      <c r="I339" s="22">
        <v>0</v>
      </c>
      <c r="J339" s="22">
        <v>0</v>
      </c>
      <c r="K339" s="16" t="s">
        <v>33</v>
      </c>
      <c r="L339" s="16" t="s">
        <v>34</v>
      </c>
      <c r="M339" s="16" t="str">
        <f>VLOOKUP(B339,'[1]Metas-Entregables'!$AE$8:$AG$459,3,FALSE)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39" s="16" t="s">
        <v>302</v>
      </c>
      <c r="O339" s="21" t="s">
        <v>34</v>
      </c>
      <c r="P339" s="26" t="s">
        <v>36</v>
      </c>
      <c r="Q339" s="16" t="s">
        <v>303</v>
      </c>
      <c r="R339" s="18">
        <v>1</v>
      </c>
      <c r="S339" s="18">
        <v>1</v>
      </c>
      <c r="T339" s="19">
        <v>0</v>
      </c>
      <c r="U339" s="18" t="s">
        <v>36</v>
      </c>
      <c r="V339" s="18" t="s">
        <v>36</v>
      </c>
      <c r="W339" s="18" t="s">
        <v>36</v>
      </c>
    </row>
    <row r="340" spans="1:23" ht="10.5" x14ac:dyDescent="0.25">
      <c r="A340" s="15" t="s">
        <v>28</v>
      </c>
      <c r="B340" s="16" t="s">
        <v>368</v>
      </c>
      <c r="C340" s="16" t="s">
        <v>369</v>
      </c>
      <c r="D340" s="15" t="s">
        <v>31</v>
      </c>
      <c r="E340" s="17" t="s">
        <v>32</v>
      </c>
      <c r="F340" s="22">
        <v>0</v>
      </c>
      <c r="G340" s="22">
        <v>0</v>
      </c>
      <c r="H340" s="22">
        <v>0</v>
      </c>
      <c r="I340" s="22">
        <v>0</v>
      </c>
      <c r="J340" s="22">
        <v>0</v>
      </c>
      <c r="K340" s="16" t="s">
        <v>33</v>
      </c>
      <c r="L340" s="16" t="s">
        <v>34</v>
      </c>
      <c r="M340" s="16" t="str">
        <f>VLOOKUP(B340,'[1]Metas-Entregables'!$AE$8:$AG$459,3,FALSE)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0" s="16" t="s">
        <v>304</v>
      </c>
      <c r="O340" s="21" t="s">
        <v>34</v>
      </c>
      <c r="P340" s="26" t="s">
        <v>36</v>
      </c>
      <c r="Q340" s="16" t="s">
        <v>166</v>
      </c>
      <c r="R340" s="18">
        <v>1</v>
      </c>
      <c r="S340" s="18">
        <v>1</v>
      </c>
      <c r="T340" s="19">
        <v>0</v>
      </c>
      <c r="U340" s="18" t="s">
        <v>36</v>
      </c>
      <c r="V340" s="18" t="s">
        <v>36</v>
      </c>
      <c r="W340" s="18" t="s">
        <v>36</v>
      </c>
    </row>
    <row r="341" spans="1:23" ht="10.5" x14ac:dyDescent="0.25">
      <c r="A341" s="15" t="s">
        <v>28</v>
      </c>
      <c r="B341" s="16" t="s">
        <v>368</v>
      </c>
      <c r="C341" s="16" t="s">
        <v>369</v>
      </c>
      <c r="D341" s="15" t="s">
        <v>31</v>
      </c>
      <c r="E341" s="17" t="s">
        <v>32</v>
      </c>
      <c r="F341" s="22">
        <v>0</v>
      </c>
      <c r="G341" s="22">
        <v>0</v>
      </c>
      <c r="H341" s="22">
        <v>0</v>
      </c>
      <c r="I341" s="22">
        <v>0</v>
      </c>
      <c r="J341" s="22">
        <v>0</v>
      </c>
      <c r="K341" s="16" t="s">
        <v>33</v>
      </c>
      <c r="L341" s="16" t="s">
        <v>34</v>
      </c>
      <c r="M341" s="16" t="str">
        <f>VLOOKUP(B341,'[1]Metas-Entregables'!$AE$8:$AG$459,3,FALSE)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1" s="16" t="s">
        <v>305</v>
      </c>
      <c r="O341" s="21" t="s">
        <v>34</v>
      </c>
      <c r="P341" s="26" t="s">
        <v>36</v>
      </c>
      <c r="Q341" s="16" t="s">
        <v>166</v>
      </c>
      <c r="R341" s="18">
        <v>1</v>
      </c>
      <c r="S341" s="18">
        <v>1</v>
      </c>
      <c r="T341" s="19">
        <v>0</v>
      </c>
      <c r="U341" s="18" t="s">
        <v>36</v>
      </c>
      <c r="V341" s="18" t="s">
        <v>36</v>
      </c>
      <c r="W341" s="18" t="s">
        <v>36</v>
      </c>
    </row>
    <row r="342" spans="1:23" ht="10.5" x14ac:dyDescent="0.25">
      <c r="A342" s="15" t="s">
        <v>28</v>
      </c>
      <c r="B342" s="16" t="s">
        <v>370</v>
      </c>
      <c r="C342" s="16" t="s">
        <v>371</v>
      </c>
      <c r="D342" s="15" t="s">
        <v>31</v>
      </c>
      <c r="E342" s="17" t="s">
        <v>32</v>
      </c>
      <c r="F342" s="22">
        <v>38000</v>
      </c>
      <c r="G342" s="22">
        <v>38000</v>
      </c>
      <c r="H342" s="22">
        <v>0</v>
      </c>
      <c r="I342" s="22">
        <v>3472</v>
      </c>
      <c r="J342" s="22">
        <v>3472</v>
      </c>
      <c r="K342" s="16" t="s">
        <v>33</v>
      </c>
      <c r="L342" s="16" t="s">
        <v>34</v>
      </c>
      <c r="M342" s="16" t="str">
        <f>VLOOKUP(B342,'[1]Metas-Entregables'!$AE$8:$AG$459,3,FALSE)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2" s="16" t="s">
        <v>302</v>
      </c>
      <c r="O342" s="21" t="s">
        <v>34</v>
      </c>
      <c r="P342" s="26" t="s">
        <v>36</v>
      </c>
      <c r="Q342" s="16" t="s">
        <v>303</v>
      </c>
      <c r="R342" s="18">
        <v>1</v>
      </c>
      <c r="S342" s="18">
        <v>1</v>
      </c>
      <c r="T342" s="19">
        <v>0</v>
      </c>
      <c r="U342" s="18" t="s">
        <v>36</v>
      </c>
      <c r="V342" s="18" t="s">
        <v>36</v>
      </c>
      <c r="W342" s="18" t="s">
        <v>36</v>
      </c>
    </row>
    <row r="343" spans="1:23" ht="10.5" x14ac:dyDescent="0.25">
      <c r="A343" s="15" t="s">
        <v>28</v>
      </c>
      <c r="B343" s="16" t="s">
        <v>370</v>
      </c>
      <c r="C343" s="16" t="s">
        <v>371</v>
      </c>
      <c r="D343" s="15" t="s">
        <v>31</v>
      </c>
      <c r="E343" s="17" t="s">
        <v>32</v>
      </c>
      <c r="F343" s="22">
        <v>0</v>
      </c>
      <c r="G343" s="22">
        <v>0</v>
      </c>
      <c r="H343" s="22">
        <v>0</v>
      </c>
      <c r="I343" s="22">
        <v>0</v>
      </c>
      <c r="J343" s="22">
        <v>0</v>
      </c>
      <c r="K343" s="16" t="s">
        <v>33</v>
      </c>
      <c r="L343" s="16" t="s">
        <v>34</v>
      </c>
      <c r="M343" s="16" t="str">
        <f>VLOOKUP(B343,'[1]Metas-Entregables'!$AE$8:$AG$459,3,FALSE)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3" s="16" t="s">
        <v>304</v>
      </c>
      <c r="O343" s="21" t="s">
        <v>34</v>
      </c>
      <c r="P343" s="26" t="s">
        <v>36</v>
      </c>
      <c r="Q343" s="16" t="s">
        <v>166</v>
      </c>
      <c r="R343" s="18">
        <v>1</v>
      </c>
      <c r="S343" s="18">
        <v>1</v>
      </c>
      <c r="T343" s="19">
        <v>0</v>
      </c>
      <c r="U343" s="18" t="s">
        <v>36</v>
      </c>
      <c r="V343" s="18" t="s">
        <v>36</v>
      </c>
      <c r="W343" s="18" t="s">
        <v>36</v>
      </c>
    </row>
    <row r="344" spans="1:23" ht="10.5" x14ac:dyDescent="0.25">
      <c r="A344" s="15" t="s">
        <v>28</v>
      </c>
      <c r="B344" s="16" t="s">
        <v>370</v>
      </c>
      <c r="C344" s="16" t="s">
        <v>371</v>
      </c>
      <c r="D344" s="15" t="s">
        <v>31</v>
      </c>
      <c r="E344" s="17" t="s">
        <v>32</v>
      </c>
      <c r="F344" s="22">
        <v>0</v>
      </c>
      <c r="G344" s="22">
        <v>0</v>
      </c>
      <c r="H344" s="22">
        <v>0</v>
      </c>
      <c r="I344" s="22">
        <v>0</v>
      </c>
      <c r="J344" s="22">
        <v>0</v>
      </c>
      <c r="K344" s="16" t="s">
        <v>33</v>
      </c>
      <c r="L344" s="16" t="s">
        <v>34</v>
      </c>
      <c r="M344" s="16" t="str">
        <f>VLOOKUP(B344,'[1]Metas-Entregables'!$AE$8:$AG$459,3,FALSE)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4" s="16" t="s">
        <v>305</v>
      </c>
      <c r="O344" s="21" t="s">
        <v>34</v>
      </c>
      <c r="P344" s="26" t="s">
        <v>36</v>
      </c>
      <c r="Q344" s="16" t="s">
        <v>166</v>
      </c>
      <c r="R344" s="18">
        <v>1</v>
      </c>
      <c r="S344" s="18">
        <v>1</v>
      </c>
      <c r="T344" s="19">
        <v>0</v>
      </c>
      <c r="U344" s="18" t="s">
        <v>36</v>
      </c>
      <c r="V344" s="18" t="s">
        <v>36</v>
      </c>
      <c r="W344" s="18" t="s">
        <v>36</v>
      </c>
    </row>
    <row r="345" spans="1:23" ht="10.5" x14ac:dyDescent="0.25">
      <c r="A345" s="15" t="s">
        <v>28</v>
      </c>
      <c r="B345" s="16" t="s">
        <v>372</v>
      </c>
      <c r="C345" s="16" t="s">
        <v>373</v>
      </c>
      <c r="D345" s="15" t="s">
        <v>31</v>
      </c>
      <c r="E345" s="17" t="s">
        <v>32</v>
      </c>
      <c r="F345" s="22">
        <v>166500</v>
      </c>
      <c r="G345" s="22">
        <v>166500</v>
      </c>
      <c r="H345" s="22">
        <v>0</v>
      </c>
      <c r="I345" s="22">
        <v>0</v>
      </c>
      <c r="J345" s="22">
        <v>0</v>
      </c>
      <c r="K345" s="16" t="s">
        <v>33</v>
      </c>
      <c r="L345" s="16" t="s">
        <v>34</v>
      </c>
      <c r="M345" s="16" t="str">
        <f>VLOOKUP(B345,'[1]Metas-Entregables'!$AE$8:$AG$459,3,FALSE)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5" s="16" t="s">
        <v>302</v>
      </c>
      <c r="O345" s="21" t="s">
        <v>34</v>
      </c>
      <c r="P345" s="26" t="s">
        <v>36</v>
      </c>
      <c r="Q345" s="16" t="s">
        <v>303</v>
      </c>
      <c r="R345" s="18">
        <v>1</v>
      </c>
      <c r="S345" s="18">
        <v>1</v>
      </c>
      <c r="T345" s="19">
        <v>0</v>
      </c>
      <c r="U345" s="18" t="s">
        <v>36</v>
      </c>
      <c r="V345" s="18" t="s">
        <v>36</v>
      </c>
      <c r="W345" s="18" t="s">
        <v>36</v>
      </c>
    </row>
    <row r="346" spans="1:23" ht="10.5" x14ac:dyDescent="0.25">
      <c r="A346" s="15" t="s">
        <v>28</v>
      </c>
      <c r="B346" s="16" t="s">
        <v>372</v>
      </c>
      <c r="C346" s="16" t="s">
        <v>373</v>
      </c>
      <c r="D346" s="15" t="s">
        <v>31</v>
      </c>
      <c r="E346" s="17" t="s">
        <v>32</v>
      </c>
      <c r="F346" s="22">
        <v>0</v>
      </c>
      <c r="G346" s="22">
        <v>0</v>
      </c>
      <c r="H346" s="22">
        <v>0</v>
      </c>
      <c r="I346" s="22">
        <v>0</v>
      </c>
      <c r="J346" s="22">
        <v>0</v>
      </c>
      <c r="K346" s="16" t="s">
        <v>33</v>
      </c>
      <c r="L346" s="16" t="s">
        <v>34</v>
      </c>
      <c r="M346" s="16" t="str">
        <f>VLOOKUP(B346,'[1]Metas-Entregables'!$AE$8:$AG$459,3,FALSE)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6" s="16" t="s">
        <v>304</v>
      </c>
      <c r="O346" s="21" t="s">
        <v>34</v>
      </c>
      <c r="P346" s="26" t="s">
        <v>36</v>
      </c>
      <c r="Q346" s="16" t="s">
        <v>166</v>
      </c>
      <c r="R346" s="18">
        <v>1</v>
      </c>
      <c r="S346" s="18">
        <v>1</v>
      </c>
      <c r="T346" s="19">
        <v>0</v>
      </c>
      <c r="U346" s="18" t="s">
        <v>36</v>
      </c>
      <c r="V346" s="18" t="s">
        <v>36</v>
      </c>
      <c r="W346" s="18" t="s">
        <v>36</v>
      </c>
    </row>
    <row r="347" spans="1:23" ht="10.5" x14ac:dyDescent="0.25">
      <c r="A347" s="15" t="s">
        <v>28</v>
      </c>
      <c r="B347" s="16" t="s">
        <v>372</v>
      </c>
      <c r="C347" s="16" t="s">
        <v>373</v>
      </c>
      <c r="D347" s="15" t="s">
        <v>31</v>
      </c>
      <c r="E347" s="17" t="s">
        <v>32</v>
      </c>
      <c r="F347" s="22">
        <v>0</v>
      </c>
      <c r="G347" s="22">
        <v>0</v>
      </c>
      <c r="H347" s="22">
        <v>0</v>
      </c>
      <c r="I347" s="22">
        <v>0</v>
      </c>
      <c r="J347" s="22">
        <v>0</v>
      </c>
      <c r="K347" s="16" t="s">
        <v>33</v>
      </c>
      <c r="L347" s="16" t="s">
        <v>34</v>
      </c>
      <c r="M347" s="16" t="str">
        <f>VLOOKUP(B347,'[1]Metas-Entregables'!$AE$8:$AG$459,3,FALSE)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7" s="16" t="s">
        <v>305</v>
      </c>
      <c r="O347" s="21" t="s">
        <v>34</v>
      </c>
      <c r="P347" s="26" t="s">
        <v>36</v>
      </c>
      <c r="Q347" s="16" t="s">
        <v>374</v>
      </c>
      <c r="R347" s="18">
        <v>1</v>
      </c>
      <c r="S347" s="18">
        <v>1</v>
      </c>
      <c r="T347" s="19">
        <v>0</v>
      </c>
      <c r="U347" s="18" t="s">
        <v>36</v>
      </c>
      <c r="V347" s="18" t="s">
        <v>36</v>
      </c>
      <c r="W347" s="18" t="s">
        <v>36</v>
      </c>
    </row>
    <row r="348" spans="1:23" ht="10.5" x14ac:dyDescent="0.25">
      <c r="A348" s="15" t="s">
        <v>28</v>
      </c>
      <c r="B348" s="16" t="s">
        <v>375</v>
      </c>
      <c r="C348" s="16" t="s">
        <v>376</v>
      </c>
      <c r="D348" s="15" t="s">
        <v>31</v>
      </c>
      <c r="E348" s="17" t="s">
        <v>32</v>
      </c>
      <c r="F348" s="22">
        <v>74000</v>
      </c>
      <c r="G348" s="22">
        <v>74000</v>
      </c>
      <c r="H348" s="22">
        <v>0</v>
      </c>
      <c r="I348" s="22">
        <v>3124</v>
      </c>
      <c r="J348" s="22">
        <v>3124</v>
      </c>
      <c r="K348" s="16" t="s">
        <v>33</v>
      </c>
      <c r="L348" s="16" t="s">
        <v>34</v>
      </c>
      <c r="M348" s="16" t="str">
        <f>VLOOKUP(B348,'[1]Metas-Entregables'!$AE$8:$AG$459,3,FALSE)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8" s="16" t="s">
        <v>302</v>
      </c>
      <c r="O348" s="21" t="s">
        <v>34</v>
      </c>
      <c r="P348" s="26" t="s">
        <v>36</v>
      </c>
      <c r="Q348" s="16" t="s">
        <v>303</v>
      </c>
      <c r="R348" s="18">
        <v>1</v>
      </c>
      <c r="S348" s="18">
        <v>1</v>
      </c>
      <c r="T348" s="19">
        <v>0</v>
      </c>
      <c r="U348" s="18" t="s">
        <v>36</v>
      </c>
      <c r="V348" s="18" t="s">
        <v>36</v>
      </c>
      <c r="W348" s="18" t="s">
        <v>36</v>
      </c>
    </row>
    <row r="349" spans="1:23" ht="10.5" x14ac:dyDescent="0.25">
      <c r="A349" s="15" t="s">
        <v>28</v>
      </c>
      <c r="B349" s="16" t="s">
        <v>375</v>
      </c>
      <c r="C349" s="16" t="s">
        <v>376</v>
      </c>
      <c r="D349" s="15" t="s">
        <v>31</v>
      </c>
      <c r="E349" s="17" t="s">
        <v>32</v>
      </c>
      <c r="F349" s="22">
        <v>0</v>
      </c>
      <c r="G349" s="22">
        <v>0</v>
      </c>
      <c r="H349" s="22">
        <v>0</v>
      </c>
      <c r="I349" s="22">
        <v>0</v>
      </c>
      <c r="J349" s="22">
        <v>0</v>
      </c>
      <c r="K349" s="16" t="s">
        <v>33</v>
      </c>
      <c r="L349" s="16" t="s">
        <v>34</v>
      </c>
      <c r="M349" s="16" t="str">
        <f>VLOOKUP(B349,'[1]Metas-Entregables'!$AE$8:$AG$459,3,FALSE)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49" s="16" t="s">
        <v>304</v>
      </c>
      <c r="O349" s="21" t="s">
        <v>34</v>
      </c>
      <c r="P349" s="26" t="s">
        <v>36</v>
      </c>
      <c r="Q349" s="16" t="s">
        <v>166</v>
      </c>
      <c r="R349" s="18">
        <v>1</v>
      </c>
      <c r="S349" s="18">
        <v>1</v>
      </c>
      <c r="T349" s="19">
        <v>0</v>
      </c>
      <c r="U349" s="18" t="s">
        <v>36</v>
      </c>
      <c r="V349" s="18" t="s">
        <v>36</v>
      </c>
      <c r="W349" s="18" t="s">
        <v>36</v>
      </c>
    </row>
    <row r="350" spans="1:23" ht="10.5" x14ac:dyDescent="0.25">
      <c r="A350" s="15" t="s">
        <v>28</v>
      </c>
      <c r="B350" s="16" t="s">
        <v>375</v>
      </c>
      <c r="C350" s="16" t="s">
        <v>376</v>
      </c>
      <c r="D350" s="15" t="s">
        <v>31</v>
      </c>
      <c r="E350" s="17" t="s">
        <v>32</v>
      </c>
      <c r="F350" s="22">
        <v>0</v>
      </c>
      <c r="G350" s="22">
        <v>0</v>
      </c>
      <c r="H350" s="22">
        <v>0</v>
      </c>
      <c r="I350" s="22">
        <v>0</v>
      </c>
      <c r="J350" s="22">
        <v>0</v>
      </c>
      <c r="K350" s="16" t="s">
        <v>33</v>
      </c>
      <c r="L350" s="16" t="s">
        <v>34</v>
      </c>
      <c r="M350" s="16" t="str">
        <f>VLOOKUP(B350,'[1]Metas-Entregables'!$AE$8:$AG$459,3,FALSE)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0" s="16" t="s">
        <v>305</v>
      </c>
      <c r="O350" s="21" t="s">
        <v>34</v>
      </c>
      <c r="P350" s="26" t="s">
        <v>36</v>
      </c>
      <c r="Q350" s="16" t="s">
        <v>166</v>
      </c>
      <c r="R350" s="18">
        <v>1</v>
      </c>
      <c r="S350" s="18">
        <v>1</v>
      </c>
      <c r="T350" s="19">
        <v>0</v>
      </c>
      <c r="U350" s="18" t="s">
        <v>36</v>
      </c>
      <c r="V350" s="18" t="s">
        <v>36</v>
      </c>
      <c r="W350" s="18" t="s">
        <v>36</v>
      </c>
    </row>
    <row r="351" spans="1:23" ht="10.5" x14ac:dyDescent="0.25">
      <c r="A351" s="15" t="s">
        <v>28</v>
      </c>
      <c r="B351" s="16" t="s">
        <v>377</v>
      </c>
      <c r="C351" s="16" t="s">
        <v>378</v>
      </c>
      <c r="D351" s="15" t="s">
        <v>31</v>
      </c>
      <c r="E351" s="17" t="s">
        <v>32</v>
      </c>
      <c r="F351" s="22">
        <v>155000</v>
      </c>
      <c r="G351" s="22">
        <v>155000</v>
      </c>
      <c r="H351" s="22">
        <v>0</v>
      </c>
      <c r="I351" s="22">
        <v>0</v>
      </c>
      <c r="J351" s="22">
        <v>0</v>
      </c>
      <c r="K351" s="16" t="s">
        <v>33</v>
      </c>
      <c r="L351" s="16" t="s">
        <v>34</v>
      </c>
      <c r="M351" s="16" t="str">
        <f>VLOOKUP(B351,'[1]Metas-Entregables'!$AE$8:$AG$459,3,FALSE)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1" s="16" t="s">
        <v>302</v>
      </c>
      <c r="O351" s="21" t="s">
        <v>34</v>
      </c>
      <c r="P351" s="26" t="s">
        <v>36</v>
      </c>
      <c r="Q351" s="16" t="s">
        <v>303</v>
      </c>
      <c r="R351" s="18">
        <v>1</v>
      </c>
      <c r="S351" s="18">
        <v>1</v>
      </c>
      <c r="T351" s="19">
        <v>0</v>
      </c>
      <c r="U351" s="18" t="s">
        <v>36</v>
      </c>
      <c r="V351" s="18" t="s">
        <v>36</v>
      </c>
      <c r="W351" s="18" t="s">
        <v>36</v>
      </c>
    </row>
    <row r="352" spans="1:23" ht="10.5" x14ac:dyDescent="0.25">
      <c r="A352" s="15" t="s">
        <v>28</v>
      </c>
      <c r="B352" s="16" t="s">
        <v>377</v>
      </c>
      <c r="C352" s="16" t="s">
        <v>378</v>
      </c>
      <c r="D352" s="15" t="s">
        <v>31</v>
      </c>
      <c r="E352" s="17" t="s">
        <v>32</v>
      </c>
      <c r="F352" s="22">
        <v>0</v>
      </c>
      <c r="G352" s="22">
        <v>0</v>
      </c>
      <c r="H352" s="22">
        <v>0</v>
      </c>
      <c r="I352" s="22">
        <v>0</v>
      </c>
      <c r="J352" s="22">
        <v>0</v>
      </c>
      <c r="K352" s="16" t="s">
        <v>33</v>
      </c>
      <c r="L352" s="16" t="s">
        <v>34</v>
      </c>
      <c r="M352" s="16" t="str">
        <f>VLOOKUP(B352,'[1]Metas-Entregables'!$AE$8:$AG$459,3,FALSE)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2" s="16" t="s">
        <v>304</v>
      </c>
      <c r="O352" s="21" t="s">
        <v>34</v>
      </c>
      <c r="P352" s="26" t="s">
        <v>36</v>
      </c>
      <c r="Q352" s="16" t="s">
        <v>166</v>
      </c>
      <c r="R352" s="18">
        <v>1</v>
      </c>
      <c r="S352" s="18">
        <v>1</v>
      </c>
      <c r="T352" s="19">
        <v>0</v>
      </c>
      <c r="U352" s="18" t="s">
        <v>36</v>
      </c>
      <c r="V352" s="18" t="s">
        <v>36</v>
      </c>
      <c r="W352" s="18" t="s">
        <v>36</v>
      </c>
    </row>
    <row r="353" spans="1:23" ht="10.5" x14ac:dyDescent="0.25">
      <c r="A353" s="15" t="s">
        <v>28</v>
      </c>
      <c r="B353" s="16" t="s">
        <v>377</v>
      </c>
      <c r="C353" s="16" t="s">
        <v>378</v>
      </c>
      <c r="D353" s="15" t="s">
        <v>31</v>
      </c>
      <c r="E353" s="17" t="s">
        <v>32</v>
      </c>
      <c r="F353" s="22">
        <v>0</v>
      </c>
      <c r="G353" s="22">
        <v>0</v>
      </c>
      <c r="H353" s="22">
        <v>0</v>
      </c>
      <c r="I353" s="22">
        <v>0</v>
      </c>
      <c r="J353" s="22">
        <v>0</v>
      </c>
      <c r="K353" s="16" t="s">
        <v>33</v>
      </c>
      <c r="L353" s="16" t="s">
        <v>34</v>
      </c>
      <c r="M353" s="16" t="str">
        <f>VLOOKUP(B353,'[1]Metas-Entregables'!$AE$8:$AG$459,3,FALSE)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3" s="16" t="s">
        <v>305</v>
      </c>
      <c r="O353" s="21" t="s">
        <v>34</v>
      </c>
      <c r="P353" s="26" t="s">
        <v>36</v>
      </c>
      <c r="Q353" s="16" t="s">
        <v>166</v>
      </c>
      <c r="R353" s="18">
        <v>1</v>
      </c>
      <c r="S353" s="18">
        <v>1</v>
      </c>
      <c r="T353" s="19">
        <v>0</v>
      </c>
      <c r="U353" s="18" t="s">
        <v>36</v>
      </c>
      <c r="V353" s="18" t="s">
        <v>36</v>
      </c>
      <c r="W353" s="18" t="s">
        <v>36</v>
      </c>
    </row>
    <row r="354" spans="1:23" ht="10.5" x14ac:dyDescent="0.25">
      <c r="A354" s="15" t="s">
        <v>28</v>
      </c>
      <c r="B354" s="16" t="s">
        <v>379</v>
      </c>
      <c r="C354" s="16" t="s">
        <v>380</v>
      </c>
      <c r="D354" s="15" t="s">
        <v>31</v>
      </c>
      <c r="E354" s="17" t="s">
        <v>32</v>
      </c>
      <c r="F354" s="22">
        <v>64196</v>
      </c>
      <c r="G354" s="22">
        <v>64196</v>
      </c>
      <c r="H354" s="22">
        <v>0</v>
      </c>
      <c r="I354" s="22">
        <v>0</v>
      </c>
      <c r="J354" s="22">
        <v>0</v>
      </c>
      <c r="K354" s="16" t="s">
        <v>33</v>
      </c>
      <c r="L354" s="16" t="s">
        <v>34</v>
      </c>
      <c r="M354" s="16" t="str">
        <f>VLOOKUP(B354,'[1]Metas-Entregables'!$AE$8:$AG$459,3,FALSE)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4" s="16" t="s">
        <v>302</v>
      </c>
      <c r="O354" s="21" t="s">
        <v>34</v>
      </c>
      <c r="P354" s="26" t="s">
        <v>36</v>
      </c>
      <c r="Q354" s="16" t="s">
        <v>303</v>
      </c>
      <c r="R354" s="18">
        <v>1</v>
      </c>
      <c r="S354" s="18">
        <v>1</v>
      </c>
      <c r="T354" s="19">
        <v>0</v>
      </c>
      <c r="U354" s="18" t="s">
        <v>36</v>
      </c>
      <c r="V354" s="18" t="s">
        <v>36</v>
      </c>
      <c r="W354" s="18" t="s">
        <v>36</v>
      </c>
    </row>
    <row r="355" spans="1:23" ht="10.5" x14ac:dyDescent="0.25">
      <c r="A355" s="15" t="s">
        <v>28</v>
      </c>
      <c r="B355" s="16" t="s">
        <v>379</v>
      </c>
      <c r="C355" s="16" t="s">
        <v>380</v>
      </c>
      <c r="D355" s="15" t="s">
        <v>31</v>
      </c>
      <c r="E355" s="17" t="s">
        <v>32</v>
      </c>
      <c r="F355" s="23">
        <v>0</v>
      </c>
      <c r="G355" s="23">
        <v>0</v>
      </c>
      <c r="H355" s="23">
        <v>0</v>
      </c>
      <c r="I355" s="23">
        <v>0</v>
      </c>
      <c r="J355" s="23">
        <v>0</v>
      </c>
      <c r="K355" s="16" t="s">
        <v>33</v>
      </c>
      <c r="L355" s="16" t="s">
        <v>34</v>
      </c>
      <c r="M355" s="16" t="str">
        <f>VLOOKUP(B355,'[1]Metas-Entregables'!$AE$8:$AG$459,3,FALSE)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5" s="16" t="s">
        <v>304</v>
      </c>
      <c r="O355" s="21" t="s">
        <v>34</v>
      </c>
      <c r="P355" s="26" t="s">
        <v>36</v>
      </c>
      <c r="Q355" s="16" t="s">
        <v>166</v>
      </c>
      <c r="R355" s="18">
        <v>1</v>
      </c>
      <c r="S355" s="18">
        <v>1</v>
      </c>
      <c r="T355" s="19">
        <v>0</v>
      </c>
      <c r="U355" s="18" t="s">
        <v>36</v>
      </c>
      <c r="V355" s="18" t="s">
        <v>36</v>
      </c>
      <c r="W355" s="18" t="s">
        <v>36</v>
      </c>
    </row>
    <row r="356" spans="1:23" ht="10.5" x14ac:dyDescent="0.25">
      <c r="A356" s="15" t="s">
        <v>28</v>
      </c>
      <c r="B356" s="16" t="s">
        <v>379</v>
      </c>
      <c r="C356" s="16" t="s">
        <v>380</v>
      </c>
      <c r="D356" s="15" t="s">
        <v>31</v>
      </c>
      <c r="E356" s="17" t="s">
        <v>32</v>
      </c>
      <c r="F356" s="23">
        <v>0</v>
      </c>
      <c r="G356" s="23">
        <v>0</v>
      </c>
      <c r="H356" s="23">
        <v>0</v>
      </c>
      <c r="I356" s="23">
        <v>0</v>
      </c>
      <c r="J356" s="23">
        <v>0</v>
      </c>
      <c r="K356" s="16" t="s">
        <v>33</v>
      </c>
      <c r="L356" s="16" t="s">
        <v>34</v>
      </c>
      <c r="M356" s="16" t="str">
        <f>VLOOKUP(B356,'[1]Metas-Entregables'!$AE$8:$AG$459,3,FALSE)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56" s="16" t="s">
        <v>305</v>
      </c>
      <c r="O356" s="21" t="s">
        <v>34</v>
      </c>
      <c r="P356" s="26" t="s">
        <v>36</v>
      </c>
      <c r="Q356" s="16" t="s">
        <v>166</v>
      </c>
      <c r="R356" s="18">
        <v>1</v>
      </c>
      <c r="S356" s="18">
        <v>1</v>
      </c>
      <c r="T356" s="19">
        <v>0</v>
      </c>
      <c r="U356" s="18" t="s">
        <v>36</v>
      </c>
      <c r="V356" s="18" t="s">
        <v>36</v>
      </c>
      <c r="W356" s="18" t="s">
        <v>36</v>
      </c>
    </row>
    <row r="357" spans="1:23" ht="10.5" x14ac:dyDescent="0.25">
      <c r="A357" s="15" t="s">
        <v>28</v>
      </c>
      <c r="B357" s="16" t="s">
        <v>381</v>
      </c>
      <c r="C357" s="16" t="s">
        <v>382</v>
      </c>
      <c r="D357" s="15" t="s">
        <v>31</v>
      </c>
      <c r="E357" s="17" t="s">
        <v>32</v>
      </c>
      <c r="F357" s="22">
        <v>146000</v>
      </c>
      <c r="G357" s="22">
        <v>146000</v>
      </c>
      <c r="H357" s="22">
        <v>0</v>
      </c>
      <c r="I357" s="22">
        <v>0</v>
      </c>
      <c r="J357" s="22">
        <v>0</v>
      </c>
      <c r="K357" s="16" t="s">
        <v>33</v>
      </c>
      <c r="L357" s="16" t="s">
        <v>34</v>
      </c>
      <c r="M357" s="16" t="str">
        <f>VLOOKUP(B357,'[1]Metas-Entregables'!$AE$8:$AG$459,3,FALSE)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57" s="16" t="s">
        <v>223</v>
      </c>
      <c r="O357" s="21" t="s">
        <v>34</v>
      </c>
      <c r="P357" s="26" t="s">
        <v>36</v>
      </c>
      <c r="Q357" s="16" t="s">
        <v>224</v>
      </c>
      <c r="R357" s="18">
        <v>2</v>
      </c>
      <c r="S357" s="18">
        <v>2</v>
      </c>
      <c r="T357" s="19">
        <v>0</v>
      </c>
      <c r="U357" s="18" t="s">
        <v>36</v>
      </c>
      <c r="V357" s="18" t="s">
        <v>36</v>
      </c>
      <c r="W357" s="18" t="s">
        <v>36</v>
      </c>
    </row>
    <row r="358" spans="1:23" ht="10.5" x14ac:dyDescent="0.25">
      <c r="A358" s="15" t="s">
        <v>28</v>
      </c>
      <c r="B358" s="16" t="s">
        <v>381</v>
      </c>
      <c r="C358" s="16" t="s">
        <v>382</v>
      </c>
      <c r="D358" s="15" t="s">
        <v>31</v>
      </c>
      <c r="E358" s="17" t="s">
        <v>32</v>
      </c>
      <c r="F358" s="22">
        <v>0</v>
      </c>
      <c r="G358" s="22">
        <v>0</v>
      </c>
      <c r="H358" s="22">
        <v>0</v>
      </c>
      <c r="I358" s="22">
        <v>0</v>
      </c>
      <c r="J358" s="22">
        <v>0</v>
      </c>
      <c r="K358" s="16" t="s">
        <v>33</v>
      </c>
      <c r="L358" s="16" t="s">
        <v>34</v>
      </c>
      <c r="M358" s="16" t="str">
        <f>VLOOKUP(B358,'[1]Metas-Entregables'!$AE$8:$AG$459,3,FALSE)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58" s="16" t="s">
        <v>225</v>
      </c>
      <c r="O358" s="21" t="s">
        <v>34</v>
      </c>
      <c r="P358" s="26" t="s">
        <v>36</v>
      </c>
      <c r="Q358" s="16" t="s">
        <v>166</v>
      </c>
      <c r="R358" s="18">
        <v>2</v>
      </c>
      <c r="S358" s="18">
        <v>2</v>
      </c>
      <c r="T358" s="19">
        <v>0</v>
      </c>
      <c r="U358" s="18" t="s">
        <v>36</v>
      </c>
      <c r="V358" s="18" t="s">
        <v>36</v>
      </c>
      <c r="W358" s="18" t="s">
        <v>36</v>
      </c>
    </row>
    <row r="359" spans="1:23" ht="10.5" x14ac:dyDescent="0.25">
      <c r="A359" s="15" t="s">
        <v>28</v>
      </c>
      <c r="B359" s="16" t="s">
        <v>381</v>
      </c>
      <c r="C359" s="16" t="s">
        <v>382</v>
      </c>
      <c r="D359" s="15" t="s">
        <v>31</v>
      </c>
      <c r="E359" s="17" t="s">
        <v>32</v>
      </c>
      <c r="F359" s="22">
        <v>0</v>
      </c>
      <c r="G359" s="22">
        <v>0</v>
      </c>
      <c r="H359" s="22">
        <v>0</v>
      </c>
      <c r="I359" s="22">
        <v>0</v>
      </c>
      <c r="J359" s="22">
        <v>0</v>
      </c>
      <c r="K359" s="16" t="s">
        <v>33</v>
      </c>
      <c r="L359" s="16" t="s">
        <v>34</v>
      </c>
      <c r="M359" s="16" t="str">
        <f>VLOOKUP(B359,'[1]Metas-Entregables'!$AE$8:$AG$459,3,FALSE)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59" s="16" t="s">
        <v>226</v>
      </c>
      <c r="O359" s="21" t="s">
        <v>34</v>
      </c>
      <c r="P359" s="26" t="s">
        <v>36</v>
      </c>
      <c r="Q359" s="16" t="s">
        <v>227</v>
      </c>
      <c r="R359" s="18">
        <v>2</v>
      </c>
      <c r="S359" s="18">
        <v>2</v>
      </c>
      <c r="T359" s="19">
        <v>0</v>
      </c>
      <c r="U359" s="18" t="s">
        <v>36</v>
      </c>
      <c r="V359" s="18" t="s">
        <v>36</v>
      </c>
      <c r="W359" s="18" t="s">
        <v>36</v>
      </c>
    </row>
    <row r="360" spans="1:23" ht="10.5" x14ac:dyDescent="0.25">
      <c r="A360" s="15" t="s">
        <v>28</v>
      </c>
      <c r="B360" s="16" t="s">
        <v>383</v>
      </c>
      <c r="C360" s="16" t="s">
        <v>384</v>
      </c>
      <c r="D360" s="15" t="s">
        <v>31</v>
      </c>
      <c r="E360" s="17" t="s">
        <v>32</v>
      </c>
      <c r="F360" s="22">
        <v>50860</v>
      </c>
      <c r="G360" s="22">
        <v>50860</v>
      </c>
      <c r="H360" s="22">
        <v>0</v>
      </c>
      <c r="I360" s="22">
        <v>0</v>
      </c>
      <c r="J360" s="22">
        <v>0</v>
      </c>
      <c r="K360" s="16" t="s">
        <v>33</v>
      </c>
      <c r="L360" s="16" t="s">
        <v>34</v>
      </c>
      <c r="M360" s="16" t="str">
        <f>VLOOKUP(B360,'[1]Metas-Entregables'!$AE$8:$AG$459,3,FALSE)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0" s="16" t="s">
        <v>223</v>
      </c>
      <c r="O360" s="21" t="s">
        <v>34</v>
      </c>
      <c r="P360" s="26" t="s">
        <v>36</v>
      </c>
      <c r="Q360" s="16" t="s">
        <v>224</v>
      </c>
      <c r="R360" s="18">
        <v>2</v>
      </c>
      <c r="S360" s="18">
        <v>2</v>
      </c>
      <c r="T360" s="19">
        <v>0</v>
      </c>
      <c r="U360" s="18" t="s">
        <v>36</v>
      </c>
      <c r="V360" s="18" t="s">
        <v>36</v>
      </c>
      <c r="W360" s="18" t="s">
        <v>36</v>
      </c>
    </row>
    <row r="361" spans="1:23" ht="10.5" x14ac:dyDescent="0.25">
      <c r="A361" s="15" t="s">
        <v>28</v>
      </c>
      <c r="B361" s="16" t="s">
        <v>383</v>
      </c>
      <c r="C361" s="16" t="s">
        <v>384</v>
      </c>
      <c r="D361" s="15" t="s">
        <v>31</v>
      </c>
      <c r="E361" s="17" t="s">
        <v>32</v>
      </c>
      <c r="F361" s="22">
        <v>0</v>
      </c>
      <c r="G361" s="22">
        <v>0</v>
      </c>
      <c r="H361" s="22">
        <v>0</v>
      </c>
      <c r="I361" s="22">
        <v>0</v>
      </c>
      <c r="J361" s="22">
        <v>0</v>
      </c>
      <c r="K361" s="16" t="s">
        <v>33</v>
      </c>
      <c r="L361" s="16" t="s">
        <v>34</v>
      </c>
      <c r="M361" s="16" t="str">
        <f>VLOOKUP(B361,'[1]Metas-Entregables'!$AE$8:$AG$459,3,FALSE)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1" s="16" t="s">
        <v>225</v>
      </c>
      <c r="O361" s="21" t="s">
        <v>34</v>
      </c>
      <c r="P361" s="26" t="s">
        <v>36</v>
      </c>
      <c r="Q361" s="16" t="s">
        <v>166</v>
      </c>
      <c r="R361" s="18">
        <v>2</v>
      </c>
      <c r="S361" s="18">
        <v>2</v>
      </c>
      <c r="T361" s="19">
        <v>0</v>
      </c>
      <c r="U361" s="18" t="s">
        <v>36</v>
      </c>
      <c r="V361" s="18" t="s">
        <v>36</v>
      </c>
      <c r="W361" s="18" t="s">
        <v>36</v>
      </c>
    </row>
    <row r="362" spans="1:23" ht="10.5" x14ac:dyDescent="0.25">
      <c r="A362" s="15" t="s">
        <v>28</v>
      </c>
      <c r="B362" s="16" t="s">
        <v>383</v>
      </c>
      <c r="C362" s="16" t="s">
        <v>384</v>
      </c>
      <c r="D362" s="15" t="s">
        <v>31</v>
      </c>
      <c r="E362" s="17" t="s">
        <v>32</v>
      </c>
      <c r="F362" s="22">
        <v>0</v>
      </c>
      <c r="G362" s="22">
        <v>0</v>
      </c>
      <c r="H362" s="22">
        <v>0</v>
      </c>
      <c r="I362" s="22">
        <v>0</v>
      </c>
      <c r="J362" s="22">
        <v>0</v>
      </c>
      <c r="K362" s="16" t="s">
        <v>33</v>
      </c>
      <c r="L362" s="16" t="s">
        <v>34</v>
      </c>
      <c r="M362" s="16" t="str">
        <f>VLOOKUP(B362,'[1]Metas-Entregables'!$AE$8:$AG$459,3,FALSE)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2" s="16" t="s">
        <v>385</v>
      </c>
      <c r="O362" s="21" t="s">
        <v>34</v>
      </c>
      <c r="P362" s="26" t="s">
        <v>36</v>
      </c>
      <c r="Q362" s="16" t="s">
        <v>227</v>
      </c>
      <c r="R362" s="18">
        <v>2</v>
      </c>
      <c r="S362" s="18">
        <v>2</v>
      </c>
      <c r="T362" s="19">
        <v>0</v>
      </c>
      <c r="U362" s="18" t="s">
        <v>36</v>
      </c>
      <c r="V362" s="18" t="s">
        <v>36</v>
      </c>
      <c r="W362" s="18" t="s">
        <v>36</v>
      </c>
    </row>
    <row r="363" spans="1:23" ht="10.5" x14ac:dyDescent="0.25">
      <c r="A363" s="15" t="s">
        <v>28</v>
      </c>
      <c r="B363" s="16" t="s">
        <v>386</v>
      </c>
      <c r="C363" s="16" t="s">
        <v>387</v>
      </c>
      <c r="D363" s="15" t="s">
        <v>31</v>
      </c>
      <c r="E363" s="17" t="s">
        <v>32</v>
      </c>
      <c r="F363" s="22">
        <v>142000</v>
      </c>
      <c r="G363" s="22">
        <v>142000</v>
      </c>
      <c r="H363" s="22">
        <v>0</v>
      </c>
      <c r="I363" s="22">
        <v>3510.89</v>
      </c>
      <c r="J363" s="22">
        <v>3510.89</v>
      </c>
      <c r="K363" s="16" t="s">
        <v>33</v>
      </c>
      <c r="L363" s="16" t="s">
        <v>34</v>
      </c>
      <c r="M363" s="16" t="str">
        <f>VLOOKUP(B363,'[1]Metas-Entregables'!$AE$8:$AG$459,3,FALSE)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3" s="16" t="s">
        <v>223</v>
      </c>
      <c r="O363" s="21" t="s">
        <v>34</v>
      </c>
      <c r="P363" s="26" t="s">
        <v>36</v>
      </c>
      <c r="Q363" s="16" t="s">
        <v>224</v>
      </c>
      <c r="R363" s="18">
        <v>2</v>
      </c>
      <c r="S363" s="18">
        <v>2</v>
      </c>
      <c r="T363" s="19">
        <v>0</v>
      </c>
      <c r="U363" s="18" t="s">
        <v>36</v>
      </c>
      <c r="V363" s="18" t="s">
        <v>36</v>
      </c>
      <c r="W363" s="18" t="s">
        <v>36</v>
      </c>
    </row>
    <row r="364" spans="1:23" ht="10.5" x14ac:dyDescent="0.25">
      <c r="A364" s="15" t="s">
        <v>28</v>
      </c>
      <c r="B364" s="16" t="s">
        <v>386</v>
      </c>
      <c r="C364" s="16" t="s">
        <v>387</v>
      </c>
      <c r="D364" s="15" t="s">
        <v>31</v>
      </c>
      <c r="E364" s="17" t="s">
        <v>32</v>
      </c>
      <c r="F364" s="22">
        <v>0</v>
      </c>
      <c r="G364" s="22">
        <v>0</v>
      </c>
      <c r="H364" s="22">
        <v>0</v>
      </c>
      <c r="I364" s="22">
        <v>0</v>
      </c>
      <c r="J364" s="22">
        <v>0</v>
      </c>
      <c r="K364" s="16" t="s">
        <v>33</v>
      </c>
      <c r="L364" s="16" t="s">
        <v>34</v>
      </c>
      <c r="M364" s="16" t="str">
        <f>VLOOKUP(B364,'[1]Metas-Entregables'!$AE$8:$AG$459,3,FALSE)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4" s="16" t="s">
        <v>225</v>
      </c>
      <c r="O364" s="21" t="s">
        <v>34</v>
      </c>
      <c r="P364" s="26" t="s">
        <v>36</v>
      </c>
      <c r="Q364" s="16" t="s">
        <v>166</v>
      </c>
      <c r="R364" s="18">
        <v>2</v>
      </c>
      <c r="S364" s="18">
        <v>2</v>
      </c>
      <c r="T364" s="19">
        <v>0</v>
      </c>
      <c r="U364" s="18" t="s">
        <v>36</v>
      </c>
      <c r="V364" s="18" t="s">
        <v>36</v>
      </c>
      <c r="W364" s="18" t="s">
        <v>36</v>
      </c>
    </row>
    <row r="365" spans="1:23" ht="10.5" x14ac:dyDescent="0.25">
      <c r="A365" s="15" t="s">
        <v>28</v>
      </c>
      <c r="B365" s="16" t="s">
        <v>386</v>
      </c>
      <c r="C365" s="16" t="s">
        <v>387</v>
      </c>
      <c r="D365" s="15" t="s">
        <v>31</v>
      </c>
      <c r="E365" s="17" t="s">
        <v>32</v>
      </c>
      <c r="F365" s="22">
        <v>0</v>
      </c>
      <c r="G365" s="22">
        <v>0</v>
      </c>
      <c r="H365" s="22">
        <v>0</v>
      </c>
      <c r="I365" s="22">
        <v>0</v>
      </c>
      <c r="J365" s="22">
        <v>0</v>
      </c>
      <c r="K365" s="16" t="s">
        <v>33</v>
      </c>
      <c r="L365" s="16" t="s">
        <v>34</v>
      </c>
      <c r="M365" s="16" t="str">
        <f>VLOOKUP(B365,'[1]Metas-Entregables'!$AE$8:$AG$459,3,FALSE)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5" s="16" t="s">
        <v>226</v>
      </c>
      <c r="O365" s="21" t="s">
        <v>34</v>
      </c>
      <c r="P365" s="26" t="s">
        <v>36</v>
      </c>
      <c r="Q365" s="16" t="s">
        <v>227</v>
      </c>
      <c r="R365" s="18">
        <v>2</v>
      </c>
      <c r="S365" s="18">
        <v>2</v>
      </c>
      <c r="T365" s="19">
        <v>0</v>
      </c>
      <c r="U365" s="18" t="s">
        <v>36</v>
      </c>
      <c r="V365" s="18" t="s">
        <v>36</v>
      </c>
      <c r="W365" s="18" t="s">
        <v>36</v>
      </c>
    </row>
    <row r="366" spans="1:23" ht="10.5" x14ac:dyDescent="0.25">
      <c r="A366" s="15" t="s">
        <v>28</v>
      </c>
      <c r="B366" s="16" t="s">
        <v>388</v>
      </c>
      <c r="C366" s="16" t="s">
        <v>389</v>
      </c>
      <c r="D366" s="15" t="s">
        <v>31</v>
      </c>
      <c r="E366" s="17" t="s">
        <v>32</v>
      </c>
      <c r="F366" s="22">
        <v>6000</v>
      </c>
      <c r="G366" s="22">
        <v>6000</v>
      </c>
      <c r="H366" s="22">
        <v>0</v>
      </c>
      <c r="I366" s="22">
        <v>0</v>
      </c>
      <c r="J366" s="22">
        <v>0</v>
      </c>
      <c r="K366" s="16" t="s">
        <v>33</v>
      </c>
      <c r="L366" s="16" t="s">
        <v>34</v>
      </c>
      <c r="M366" s="16" t="str">
        <f>VLOOKUP(B366,'[1]Metas-Entregables'!$AE$8:$AG$459,3,FALSE)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6" s="16" t="s">
        <v>223</v>
      </c>
      <c r="O366" s="21" t="s">
        <v>34</v>
      </c>
      <c r="P366" s="26" t="s">
        <v>36</v>
      </c>
      <c r="Q366" s="16" t="s">
        <v>224</v>
      </c>
      <c r="R366" s="18">
        <v>2</v>
      </c>
      <c r="S366" s="18">
        <v>2</v>
      </c>
      <c r="T366" s="19">
        <v>0</v>
      </c>
      <c r="U366" s="18" t="s">
        <v>36</v>
      </c>
      <c r="V366" s="18" t="s">
        <v>36</v>
      </c>
      <c r="W366" s="18" t="s">
        <v>36</v>
      </c>
    </row>
    <row r="367" spans="1:23" ht="10.5" x14ac:dyDescent="0.25">
      <c r="A367" s="15" t="s">
        <v>28</v>
      </c>
      <c r="B367" s="16" t="s">
        <v>388</v>
      </c>
      <c r="C367" s="16" t="s">
        <v>389</v>
      </c>
      <c r="D367" s="15" t="s">
        <v>31</v>
      </c>
      <c r="E367" s="17" t="s">
        <v>32</v>
      </c>
      <c r="F367" s="22">
        <v>0</v>
      </c>
      <c r="G367" s="22">
        <v>0</v>
      </c>
      <c r="H367" s="22">
        <v>0</v>
      </c>
      <c r="I367" s="22">
        <v>0</v>
      </c>
      <c r="J367" s="22">
        <v>0</v>
      </c>
      <c r="K367" s="16" t="s">
        <v>33</v>
      </c>
      <c r="L367" s="16" t="s">
        <v>34</v>
      </c>
      <c r="M367" s="16" t="str">
        <f>VLOOKUP(B367,'[1]Metas-Entregables'!$AE$8:$AG$459,3,FALSE)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7" s="16" t="s">
        <v>225</v>
      </c>
      <c r="O367" s="21" t="s">
        <v>34</v>
      </c>
      <c r="P367" s="26" t="s">
        <v>36</v>
      </c>
      <c r="Q367" s="16" t="s">
        <v>166</v>
      </c>
      <c r="R367" s="18">
        <v>2</v>
      </c>
      <c r="S367" s="18">
        <v>2</v>
      </c>
      <c r="T367" s="19">
        <v>0</v>
      </c>
      <c r="U367" s="18" t="s">
        <v>36</v>
      </c>
      <c r="V367" s="18" t="s">
        <v>36</v>
      </c>
      <c r="W367" s="18" t="s">
        <v>36</v>
      </c>
    </row>
    <row r="368" spans="1:23" ht="10.5" x14ac:dyDescent="0.25">
      <c r="A368" s="15" t="s">
        <v>28</v>
      </c>
      <c r="B368" s="16" t="s">
        <v>388</v>
      </c>
      <c r="C368" s="16" t="s">
        <v>389</v>
      </c>
      <c r="D368" s="15" t="s">
        <v>31</v>
      </c>
      <c r="E368" s="17" t="s">
        <v>32</v>
      </c>
      <c r="F368" s="22">
        <v>0</v>
      </c>
      <c r="G368" s="22">
        <v>0</v>
      </c>
      <c r="H368" s="22">
        <v>0</v>
      </c>
      <c r="I368" s="22">
        <v>0</v>
      </c>
      <c r="J368" s="22">
        <v>0</v>
      </c>
      <c r="K368" s="16" t="s">
        <v>33</v>
      </c>
      <c r="L368" s="16" t="s">
        <v>34</v>
      </c>
      <c r="M368" s="16" t="str">
        <f>VLOOKUP(B368,'[1]Metas-Entregables'!$AE$8:$AG$459,3,FALSE)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8" s="16" t="s">
        <v>226</v>
      </c>
      <c r="O368" s="21" t="s">
        <v>34</v>
      </c>
      <c r="P368" s="26" t="s">
        <v>36</v>
      </c>
      <c r="Q368" s="16" t="s">
        <v>227</v>
      </c>
      <c r="R368" s="18">
        <v>2</v>
      </c>
      <c r="S368" s="18">
        <v>2</v>
      </c>
      <c r="T368" s="19">
        <v>0</v>
      </c>
      <c r="U368" s="18" t="s">
        <v>36</v>
      </c>
      <c r="V368" s="18" t="s">
        <v>36</v>
      </c>
      <c r="W368" s="18" t="s">
        <v>36</v>
      </c>
    </row>
    <row r="369" spans="1:23" ht="10.5" x14ac:dyDescent="0.25">
      <c r="A369" s="15" t="s">
        <v>28</v>
      </c>
      <c r="B369" s="16" t="s">
        <v>390</v>
      </c>
      <c r="C369" s="16" t="s">
        <v>391</v>
      </c>
      <c r="D369" s="15" t="s">
        <v>31</v>
      </c>
      <c r="E369" s="17" t="s">
        <v>32</v>
      </c>
      <c r="F369" s="22">
        <v>0</v>
      </c>
      <c r="G369" s="22">
        <v>0</v>
      </c>
      <c r="H369" s="22">
        <v>0</v>
      </c>
      <c r="I369" s="22">
        <v>0</v>
      </c>
      <c r="J369" s="22">
        <v>0</v>
      </c>
      <c r="K369" s="16" t="s">
        <v>33</v>
      </c>
      <c r="L369" s="16" t="s">
        <v>34</v>
      </c>
      <c r="M369" s="16" t="str">
        <f>VLOOKUP(B369,'[1]Metas-Entregables'!$AE$8:$AG$459,3,FALSE)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69" s="16" t="s">
        <v>223</v>
      </c>
      <c r="O369" s="21" t="s">
        <v>34</v>
      </c>
      <c r="P369" s="26" t="s">
        <v>36</v>
      </c>
      <c r="Q369" s="16" t="s">
        <v>224</v>
      </c>
      <c r="R369" s="18">
        <v>2</v>
      </c>
      <c r="S369" s="18">
        <v>2</v>
      </c>
      <c r="T369" s="19">
        <v>0</v>
      </c>
      <c r="U369" s="18" t="s">
        <v>36</v>
      </c>
      <c r="V369" s="18" t="s">
        <v>36</v>
      </c>
      <c r="W369" s="18" t="s">
        <v>36</v>
      </c>
    </row>
    <row r="370" spans="1:23" ht="10.5" x14ac:dyDescent="0.25">
      <c r="A370" s="15" t="s">
        <v>28</v>
      </c>
      <c r="B370" s="16" t="s">
        <v>390</v>
      </c>
      <c r="C370" s="16" t="s">
        <v>391</v>
      </c>
      <c r="D370" s="15" t="s">
        <v>31</v>
      </c>
      <c r="E370" s="17" t="s">
        <v>32</v>
      </c>
      <c r="F370" s="22">
        <v>0</v>
      </c>
      <c r="G370" s="22">
        <v>0</v>
      </c>
      <c r="H370" s="22">
        <v>0</v>
      </c>
      <c r="I370" s="22">
        <v>0</v>
      </c>
      <c r="J370" s="22">
        <v>0</v>
      </c>
      <c r="K370" s="16" t="s">
        <v>33</v>
      </c>
      <c r="L370" s="16" t="s">
        <v>34</v>
      </c>
      <c r="M370" s="16" t="str">
        <f>VLOOKUP(B370,'[1]Metas-Entregables'!$AE$8:$AG$459,3,FALSE)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70" s="16" t="s">
        <v>225</v>
      </c>
      <c r="O370" s="21" t="s">
        <v>34</v>
      </c>
      <c r="P370" s="26" t="s">
        <v>36</v>
      </c>
      <c r="Q370" s="16" t="s">
        <v>166</v>
      </c>
      <c r="R370" s="18">
        <v>2</v>
      </c>
      <c r="S370" s="18">
        <v>2</v>
      </c>
      <c r="T370" s="19">
        <v>0</v>
      </c>
      <c r="U370" s="18" t="s">
        <v>36</v>
      </c>
      <c r="V370" s="18" t="s">
        <v>36</v>
      </c>
      <c r="W370" s="18" t="s">
        <v>36</v>
      </c>
    </row>
    <row r="371" spans="1:23" ht="10.5" x14ac:dyDescent="0.25">
      <c r="A371" s="15" t="s">
        <v>28</v>
      </c>
      <c r="B371" s="16" t="s">
        <v>390</v>
      </c>
      <c r="C371" s="16" t="s">
        <v>391</v>
      </c>
      <c r="D371" s="15" t="s">
        <v>31</v>
      </c>
      <c r="E371" s="17" t="s">
        <v>32</v>
      </c>
      <c r="F371" s="22">
        <v>0</v>
      </c>
      <c r="G371" s="22">
        <v>0</v>
      </c>
      <c r="H371" s="22">
        <v>0</v>
      </c>
      <c r="I371" s="22">
        <v>0</v>
      </c>
      <c r="J371" s="22">
        <v>0</v>
      </c>
      <c r="K371" s="16" t="s">
        <v>33</v>
      </c>
      <c r="L371" s="16" t="s">
        <v>34</v>
      </c>
      <c r="M371" s="16" t="str">
        <f>VLOOKUP(B371,'[1]Metas-Entregables'!$AE$8:$AG$459,3,FALSE)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71" s="16" t="s">
        <v>226</v>
      </c>
      <c r="O371" s="21" t="s">
        <v>34</v>
      </c>
      <c r="P371" s="26" t="s">
        <v>36</v>
      </c>
      <c r="Q371" s="16" t="s">
        <v>227</v>
      </c>
      <c r="R371" s="18">
        <v>2</v>
      </c>
      <c r="S371" s="18">
        <v>2</v>
      </c>
      <c r="T371" s="19">
        <v>0</v>
      </c>
      <c r="U371" s="18" t="s">
        <v>36</v>
      </c>
      <c r="V371" s="18" t="s">
        <v>36</v>
      </c>
      <c r="W371" s="18" t="s">
        <v>36</v>
      </c>
    </row>
    <row r="372" spans="1:23" ht="10.5" x14ac:dyDescent="0.25">
      <c r="A372" s="15" t="s">
        <v>28</v>
      </c>
      <c r="B372" s="16" t="s">
        <v>392</v>
      </c>
      <c r="C372" s="16" t="s">
        <v>393</v>
      </c>
      <c r="D372" s="15" t="s">
        <v>31</v>
      </c>
      <c r="E372" s="17" t="s">
        <v>32</v>
      </c>
      <c r="F372" s="22">
        <v>25000</v>
      </c>
      <c r="G372" s="22">
        <v>25000</v>
      </c>
      <c r="H372" s="22">
        <v>0</v>
      </c>
      <c r="I372" s="22">
        <v>0</v>
      </c>
      <c r="J372" s="22">
        <v>0</v>
      </c>
      <c r="K372" s="16" t="s">
        <v>33</v>
      </c>
      <c r="L372" s="16" t="s">
        <v>34</v>
      </c>
      <c r="M372" s="16" t="str">
        <f>VLOOKUP(B372,'[1]Metas-Entregables'!$AE$8:$AG$459,3,FALSE)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72" s="16" t="s">
        <v>223</v>
      </c>
      <c r="O372" s="21" t="s">
        <v>34</v>
      </c>
      <c r="P372" s="26" t="s">
        <v>36</v>
      </c>
      <c r="Q372" s="16" t="s">
        <v>224</v>
      </c>
      <c r="R372" s="18">
        <v>2</v>
      </c>
      <c r="S372" s="18">
        <v>2</v>
      </c>
      <c r="T372" s="19">
        <v>0</v>
      </c>
      <c r="U372" s="18" t="s">
        <v>36</v>
      </c>
      <c r="V372" s="18" t="s">
        <v>36</v>
      </c>
      <c r="W372" s="18" t="s">
        <v>36</v>
      </c>
    </row>
    <row r="373" spans="1:23" ht="10.5" x14ac:dyDescent="0.25">
      <c r="A373" s="15" t="s">
        <v>28</v>
      </c>
      <c r="B373" s="16" t="s">
        <v>392</v>
      </c>
      <c r="C373" s="16" t="s">
        <v>393</v>
      </c>
      <c r="D373" s="15" t="s">
        <v>31</v>
      </c>
      <c r="E373" s="17" t="s">
        <v>32</v>
      </c>
      <c r="F373" s="22">
        <v>0</v>
      </c>
      <c r="G373" s="22">
        <v>0</v>
      </c>
      <c r="H373" s="22">
        <v>0</v>
      </c>
      <c r="I373" s="22">
        <v>0</v>
      </c>
      <c r="J373" s="22">
        <v>0</v>
      </c>
      <c r="K373" s="16" t="s">
        <v>33</v>
      </c>
      <c r="L373" s="16" t="s">
        <v>34</v>
      </c>
      <c r="M373" s="16" t="str">
        <f>VLOOKUP(B373,'[1]Metas-Entregables'!$AE$8:$AG$459,3,FALSE)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73" s="16" t="s">
        <v>225</v>
      </c>
      <c r="O373" s="21" t="s">
        <v>34</v>
      </c>
      <c r="P373" s="26" t="s">
        <v>36</v>
      </c>
      <c r="Q373" s="16" t="s">
        <v>166</v>
      </c>
      <c r="R373" s="18">
        <v>2</v>
      </c>
      <c r="S373" s="18">
        <v>2</v>
      </c>
      <c r="T373" s="19">
        <v>0</v>
      </c>
      <c r="U373" s="18" t="s">
        <v>36</v>
      </c>
      <c r="V373" s="18" t="s">
        <v>36</v>
      </c>
      <c r="W373" s="18" t="s">
        <v>36</v>
      </c>
    </row>
    <row r="374" spans="1:23" ht="10.5" x14ac:dyDescent="0.25">
      <c r="A374" s="15" t="s">
        <v>28</v>
      </c>
      <c r="B374" s="16" t="s">
        <v>392</v>
      </c>
      <c r="C374" s="16" t="s">
        <v>393</v>
      </c>
      <c r="D374" s="15" t="s">
        <v>31</v>
      </c>
      <c r="E374" s="17" t="s">
        <v>32</v>
      </c>
      <c r="F374" s="22">
        <v>0</v>
      </c>
      <c r="G374" s="22">
        <v>0</v>
      </c>
      <c r="H374" s="22">
        <v>0</v>
      </c>
      <c r="I374" s="22">
        <v>0</v>
      </c>
      <c r="J374" s="22">
        <v>0</v>
      </c>
      <c r="K374" s="16" t="s">
        <v>33</v>
      </c>
      <c r="L374" s="16" t="s">
        <v>34</v>
      </c>
      <c r="M374" s="16" t="str">
        <f>VLOOKUP(B374,'[1]Metas-Entregables'!$AE$8:$AG$459,3,FALSE)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374" s="16" t="s">
        <v>226</v>
      </c>
      <c r="O374" s="21" t="s">
        <v>34</v>
      </c>
      <c r="P374" s="26" t="s">
        <v>36</v>
      </c>
      <c r="Q374" s="16" t="s">
        <v>394</v>
      </c>
      <c r="R374" s="18">
        <v>2</v>
      </c>
      <c r="S374" s="18">
        <v>2</v>
      </c>
      <c r="T374" s="19">
        <v>0</v>
      </c>
      <c r="U374" s="18" t="s">
        <v>36</v>
      </c>
      <c r="V374" s="18" t="s">
        <v>36</v>
      </c>
      <c r="W374" s="18" t="s">
        <v>36</v>
      </c>
    </row>
    <row r="375" spans="1:23" ht="10.5" x14ac:dyDescent="0.25">
      <c r="A375" s="15" t="s">
        <v>28</v>
      </c>
      <c r="B375" s="16" t="s">
        <v>395</v>
      </c>
      <c r="C375" s="16" t="s">
        <v>396</v>
      </c>
      <c r="D375" s="15" t="s">
        <v>31</v>
      </c>
      <c r="E375" s="17" t="s">
        <v>32</v>
      </c>
      <c r="F375" s="22">
        <v>106000</v>
      </c>
      <c r="G375" s="22">
        <v>106000</v>
      </c>
      <c r="H375" s="22">
        <v>0</v>
      </c>
      <c r="I375" s="22">
        <v>0</v>
      </c>
      <c r="J375" s="22">
        <v>0</v>
      </c>
      <c r="K375" s="16" t="s">
        <v>33</v>
      </c>
      <c r="L375" s="16" t="s">
        <v>34</v>
      </c>
      <c r="M375" s="16" t="str">
        <f>VLOOKUP(B375,'[1]Metas-Entregables'!$AE$8:$AG$459,3,FALSE)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75" s="16" t="s">
        <v>302</v>
      </c>
      <c r="O375" s="21" t="s">
        <v>34</v>
      </c>
      <c r="P375" s="26" t="s">
        <v>36</v>
      </c>
      <c r="Q375" s="16" t="s">
        <v>303</v>
      </c>
      <c r="R375" s="18">
        <v>1</v>
      </c>
      <c r="S375" s="18">
        <v>1</v>
      </c>
      <c r="T375" s="19">
        <v>0</v>
      </c>
      <c r="U375" s="18" t="s">
        <v>36</v>
      </c>
      <c r="V375" s="18" t="s">
        <v>36</v>
      </c>
      <c r="W375" s="18" t="s">
        <v>36</v>
      </c>
    </row>
    <row r="376" spans="1:23" ht="10.5" x14ac:dyDescent="0.25">
      <c r="A376" s="15" t="s">
        <v>28</v>
      </c>
      <c r="B376" s="16" t="s">
        <v>395</v>
      </c>
      <c r="C376" s="16" t="s">
        <v>396</v>
      </c>
      <c r="D376" s="15" t="s">
        <v>31</v>
      </c>
      <c r="E376" s="17" t="s">
        <v>32</v>
      </c>
      <c r="F376" s="22">
        <v>0</v>
      </c>
      <c r="G376" s="22">
        <v>0</v>
      </c>
      <c r="H376" s="22">
        <v>0</v>
      </c>
      <c r="I376" s="22">
        <v>0</v>
      </c>
      <c r="J376" s="22">
        <v>0</v>
      </c>
      <c r="K376" s="16" t="s">
        <v>33</v>
      </c>
      <c r="L376" s="16" t="s">
        <v>34</v>
      </c>
      <c r="M376" s="16" t="str">
        <f>VLOOKUP(B376,'[1]Metas-Entregables'!$AE$8:$AG$459,3,FALSE)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76" s="16" t="s">
        <v>304</v>
      </c>
      <c r="O376" s="21" t="s">
        <v>34</v>
      </c>
      <c r="P376" s="26" t="s">
        <v>36</v>
      </c>
      <c r="Q376" s="16" t="s">
        <v>166</v>
      </c>
      <c r="R376" s="18">
        <v>1</v>
      </c>
      <c r="S376" s="18">
        <v>1</v>
      </c>
      <c r="T376" s="19">
        <v>0</v>
      </c>
      <c r="U376" s="18" t="s">
        <v>36</v>
      </c>
      <c r="V376" s="18" t="s">
        <v>36</v>
      </c>
      <c r="W376" s="18" t="s">
        <v>36</v>
      </c>
    </row>
    <row r="377" spans="1:23" ht="10.5" x14ac:dyDescent="0.25">
      <c r="A377" s="15" t="s">
        <v>28</v>
      </c>
      <c r="B377" s="16" t="s">
        <v>395</v>
      </c>
      <c r="C377" s="16" t="s">
        <v>396</v>
      </c>
      <c r="D377" s="15" t="s">
        <v>31</v>
      </c>
      <c r="E377" s="17" t="s">
        <v>32</v>
      </c>
      <c r="F377" s="22">
        <v>0</v>
      </c>
      <c r="G377" s="22">
        <v>0</v>
      </c>
      <c r="H377" s="22">
        <v>0</v>
      </c>
      <c r="I377" s="22">
        <v>0</v>
      </c>
      <c r="J377" s="22">
        <v>0</v>
      </c>
      <c r="K377" s="16" t="s">
        <v>33</v>
      </c>
      <c r="L377" s="16" t="s">
        <v>34</v>
      </c>
      <c r="M377" s="16" t="str">
        <f>VLOOKUP(B377,'[1]Metas-Entregables'!$AE$8:$AG$459,3,FALSE)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377" s="16" t="s">
        <v>305</v>
      </c>
      <c r="O377" s="21" t="s">
        <v>34</v>
      </c>
      <c r="P377" s="26" t="s">
        <v>36</v>
      </c>
      <c r="Q377" s="16" t="s">
        <v>166</v>
      </c>
      <c r="R377" s="18">
        <v>1</v>
      </c>
      <c r="S377" s="18">
        <v>1</v>
      </c>
      <c r="T377" s="19">
        <v>0</v>
      </c>
      <c r="U377" s="18" t="s">
        <v>36</v>
      </c>
      <c r="V377" s="18" t="s">
        <v>36</v>
      </c>
      <c r="W377" s="18" t="s">
        <v>36</v>
      </c>
    </row>
    <row r="378" spans="1:23" ht="10.5" x14ac:dyDescent="0.25">
      <c r="A378" s="15" t="s">
        <v>28</v>
      </c>
      <c r="B378" s="16" t="s">
        <v>397</v>
      </c>
      <c r="C378" s="16" t="s">
        <v>398</v>
      </c>
      <c r="D378" s="15" t="s">
        <v>31</v>
      </c>
      <c r="E378" s="17" t="s">
        <v>32</v>
      </c>
      <c r="F378" s="22">
        <v>15633988.810000001</v>
      </c>
      <c r="G378" s="22">
        <v>17252170.93</v>
      </c>
      <c r="H378" s="22">
        <v>162310.14000000001</v>
      </c>
      <c r="I378" s="22">
        <v>5083838.8800000008</v>
      </c>
      <c r="J378" s="22">
        <v>4323851.83</v>
      </c>
      <c r="K378" s="16" t="s">
        <v>33</v>
      </c>
      <c r="L378" s="16" t="s">
        <v>34</v>
      </c>
      <c r="M378" s="16" t="str">
        <f>VLOOKUP(B378,'[1]Metas-Entregables'!$AE$8:$AG$459,3,FALSE)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78" s="16" t="s">
        <v>205</v>
      </c>
      <c r="O378" s="21" t="s">
        <v>34</v>
      </c>
      <c r="P378" s="26" t="s">
        <v>36</v>
      </c>
      <c r="Q378" s="16" t="s">
        <v>206</v>
      </c>
      <c r="R378" s="18">
        <v>2</v>
      </c>
      <c r="S378" s="18">
        <v>2</v>
      </c>
      <c r="T378" s="19">
        <v>1</v>
      </c>
      <c r="U378" s="18" t="s">
        <v>36</v>
      </c>
      <c r="V378" s="18" t="s">
        <v>36</v>
      </c>
      <c r="W378" s="18" t="s">
        <v>36</v>
      </c>
    </row>
    <row r="379" spans="1:23" ht="10.5" x14ac:dyDescent="0.25">
      <c r="A379" s="15" t="s">
        <v>28</v>
      </c>
      <c r="B379" s="16" t="s">
        <v>397</v>
      </c>
      <c r="C379" s="16" t="s">
        <v>398</v>
      </c>
      <c r="D379" s="15" t="s">
        <v>31</v>
      </c>
      <c r="E379" s="17" t="s">
        <v>32</v>
      </c>
      <c r="F379" s="22">
        <v>0</v>
      </c>
      <c r="G379" s="22">
        <v>0</v>
      </c>
      <c r="H379" s="22">
        <v>0</v>
      </c>
      <c r="I379" s="22">
        <v>0</v>
      </c>
      <c r="J379" s="22">
        <v>0</v>
      </c>
      <c r="K379" s="16" t="s">
        <v>33</v>
      </c>
      <c r="L379" s="16" t="s">
        <v>34</v>
      </c>
      <c r="M379" s="16" t="str">
        <f>VLOOKUP(B379,'[1]Metas-Entregables'!$AE$8:$AG$459,3,FALSE)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79" s="16" t="s">
        <v>207</v>
      </c>
      <c r="O379" s="21" t="s">
        <v>34</v>
      </c>
      <c r="P379" s="26" t="s">
        <v>36</v>
      </c>
      <c r="Q379" s="16" t="s">
        <v>208</v>
      </c>
      <c r="R379" s="18">
        <v>2</v>
      </c>
      <c r="S379" s="18">
        <v>2</v>
      </c>
      <c r="T379" s="19">
        <v>1</v>
      </c>
      <c r="U379" s="18" t="s">
        <v>36</v>
      </c>
      <c r="V379" s="18" t="s">
        <v>36</v>
      </c>
      <c r="W379" s="18" t="s">
        <v>36</v>
      </c>
    </row>
    <row r="380" spans="1:23" ht="10.5" x14ac:dyDescent="0.25">
      <c r="A380" s="15" t="s">
        <v>28</v>
      </c>
      <c r="B380" s="16" t="s">
        <v>397</v>
      </c>
      <c r="C380" s="16" t="s">
        <v>398</v>
      </c>
      <c r="D380" s="15" t="s">
        <v>31</v>
      </c>
      <c r="E380" s="17" t="s">
        <v>32</v>
      </c>
      <c r="F380" s="22">
        <v>0</v>
      </c>
      <c r="G380" s="22">
        <v>0</v>
      </c>
      <c r="H380" s="22">
        <v>0</v>
      </c>
      <c r="I380" s="22">
        <v>0</v>
      </c>
      <c r="J380" s="22">
        <v>0</v>
      </c>
      <c r="K380" s="16" t="s">
        <v>33</v>
      </c>
      <c r="L380" s="16" t="s">
        <v>34</v>
      </c>
      <c r="M380" s="16" t="str">
        <f>VLOOKUP(B380,'[1]Metas-Entregables'!$AE$8:$AG$459,3,FALSE)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0" s="16" t="s">
        <v>209</v>
      </c>
      <c r="O380" s="21" t="s">
        <v>34</v>
      </c>
      <c r="P380" s="26" t="s">
        <v>36</v>
      </c>
      <c r="Q380" s="16" t="s">
        <v>210</v>
      </c>
      <c r="R380" s="18">
        <v>10</v>
      </c>
      <c r="S380" s="18">
        <v>10</v>
      </c>
      <c r="T380" s="19">
        <v>5</v>
      </c>
      <c r="U380" s="18" t="s">
        <v>36</v>
      </c>
      <c r="V380" s="18" t="s">
        <v>36</v>
      </c>
      <c r="W380" s="18" t="s">
        <v>36</v>
      </c>
    </row>
    <row r="381" spans="1:23" ht="10.5" x14ac:dyDescent="0.25">
      <c r="A381" s="15" t="s">
        <v>28</v>
      </c>
      <c r="B381" s="16" t="s">
        <v>397</v>
      </c>
      <c r="C381" s="16" t="s">
        <v>398</v>
      </c>
      <c r="D381" s="15" t="s">
        <v>31</v>
      </c>
      <c r="E381" s="17" t="s">
        <v>32</v>
      </c>
      <c r="F381" s="22">
        <v>0</v>
      </c>
      <c r="G381" s="22">
        <v>0</v>
      </c>
      <c r="H381" s="22">
        <v>0</v>
      </c>
      <c r="I381" s="22">
        <v>0</v>
      </c>
      <c r="J381" s="22">
        <v>0</v>
      </c>
      <c r="K381" s="16" t="s">
        <v>33</v>
      </c>
      <c r="L381" s="16" t="s">
        <v>34</v>
      </c>
      <c r="M381" s="16" t="str">
        <f>VLOOKUP(B381,'[1]Metas-Entregables'!$AE$8:$AG$459,3,FALSE)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1" s="16" t="s">
        <v>211</v>
      </c>
      <c r="O381" s="21" t="s">
        <v>34</v>
      </c>
      <c r="P381" s="26" t="s">
        <v>36</v>
      </c>
      <c r="Q381" s="16" t="s">
        <v>212</v>
      </c>
      <c r="R381" s="18">
        <v>56</v>
      </c>
      <c r="S381" s="18">
        <v>56</v>
      </c>
      <c r="T381" s="19">
        <v>27</v>
      </c>
      <c r="U381" s="18" t="s">
        <v>36</v>
      </c>
      <c r="V381" s="18" t="s">
        <v>36</v>
      </c>
      <c r="W381" s="18" t="s">
        <v>36</v>
      </c>
    </row>
    <row r="382" spans="1:23" ht="10.5" x14ac:dyDescent="0.25">
      <c r="A382" s="15" t="s">
        <v>28</v>
      </c>
      <c r="B382" s="16" t="s">
        <v>399</v>
      </c>
      <c r="C382" s="16" t="s">
        <v>400</v>
      </c>
      <c r="D382" s="15" t="s">
        <v>31</v>
      </c>
      <c r="E382" s="17" t="s">
        <v>32</v>
      </c>
      <c r="F382" s="22">
        <v>0</v>
      </c>
      <c r="G382" s="22">
        <v>74176.2</v>
      </c>
      <c r="H382" s="22">
        <v>0</v>
      </c>
      <c r="I382" s="22">
        <v>74176.2</v>
      </c>
      <c r="J382" s="22">
        <v>74176.2</v>
      </c>
      <c r="K382" s="16" t="s">
        <v>33</v>
      </c>
      <c r="L382" s="16" t="s">
        <v>34</v>
      </c>
      <c r="M382" s="16" t="str">
        <f>VLOOKUP(B382,'[1]Metas-Entregables'!$AE$8:$AG$459,3,FALSE)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2" s="16" t="s">
        <v>205</v>
      </c>
      <c r="O382" s="21" t="s">
        <v>34</v>
      </c>
      <c r="P382" s="26" t="s">
        <v>36</v>
      </c>
      <c r="Q382" s="16" t="s">
        <v>206</v>
      </c>
      <c r="R382" s="18">
        <v>2</v>
      </c>
      <c r="S382" s="18">
        <v>2</v>
      </c>
      <c r="T382" s="19">
        <v>1</v>
      </c>
      <c r="U382" s="18" t="s">
        <v>36</v>
      </c>
      <c r="V382" s="18" t="s">
        <v>36</v>
      </c>
      <c r="W382" s="18" t="s">
        <v>36</v>
      </c>
    </row>
    <row r="383" spans="1:23" ht="10.5" x14ac:dyDescent="0.25">
      <c r="A383" s="15" t="s">
        <v>28</v>
      </c>
      <c r="B383" s="16" t="s">
        <v>399</v>
      </c>
      <c r="C383" s="16" t="s">
        <v>400</v>
      </c>
      <c r="D383" s="15" t="s">
        <v>31</v>
      </c>
      <c r="E383" s="17" t="s">
        <v>32</v>
      </c>
      <c r="F383" s="22">
        <v>25874876.170000002</v>
      </c>
      <c r="G383" s="22">
        <v>27285296.940000001</v>
      </c>
      <c r="H383" s="22">
        <v>142586.20000000001</v>
      </c>
      <c r="I383" s="22">
        <v>7576016.9800000004</v>
      </c>
      <c r="J383" s="22">
        <v>7208350.2299999995</v>
      </c>
      <c r="K383" s="16" t="s">
        <v>33</v>
      </c>
      <c r="L383" s="16" t="s">
        <v>34</v>
      </c>
      <c r="M383" s="16" t="str">
        <f>VLOOKUP(B383,'[1]Metas-Entregables'!$AE$8:$AG$459,3,FALSE)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3" s="16" t="s">
        <v>207</v>
      </c>
      <c r="O383" s="21" t="s">
        <v>34</v>
      </c>
      <c r="P383" s="26" t="s">
        <v>36</v>
      </c>
      <c r="Q383" s="16" t="s">
        <v>208</v>
      </c>
      <c r="R383" s="18">
        <v>2</v>
      </c>
      <c r="S383" s="18">
        <v>2</v>
      </c>
      <c r="T383" s="19">
        <v>1</v>
      </c>
      <c r="U383" s="18" t="s">
        <v>36</v>
      </c>
      <c r="V383" s="18" t="s">
        <v>36</v>
      </c>
      <c r="W383" s="18" t="s">
        <v>36</v>
      </c>
    </row>
    <row r="384" spans="1:23" ht="10.5" x14ac:dyDescent="0.25">
      <c r="A384" s="15" t="s">
        <v>28</v>
      </c>
      <c r="B384" s="16" t="s">
        <v>399</v>
      </c>
      <c r="C384" s="16" t="s">
        <v>400</v>
      </c>
      <c r="D384" s="15" t="s">
        <v>31</v>
      </c>
      <c r="E384" s="17" t="s">
        <v>32</v>
      </c>
      <c r="F384" s="22">
        <v>0</v>
      </c>
      <c r="G384" s="22">
        <v>0</v>
      </c>
      <c r="H384" s="22">
        <v>0</v>
      </c>
      <c r="I384" s="22">
        <v>0</v>
      </c>
      <c r="J384" s="22">
        <v>0</v>
      </c>
      <c r="K384" s="16" t="s">
        <v>33</v>
      </c>
      <c r="L384" s="16" t="s">
        <v>34</v>
      </c>
      <c r="M384" s="16" t="str">
        <f>VLOOKUP(B384,'[1]Metas-Entregables'!$AE$8:$AG$459,3,FALSE)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4" s="16" t="s">
        <v>209</v>
      </c>
      <c r="O384" s="21" t="s">
        <v>34</v>
      </c>
      <c r="P384" s="26" t="s">
        <v>36</v>
      </c>
      <c r="Q384" s="16" t="s">
        <v>210</v>
      </c>
      <c r="R384" s="18">
        <v>2</v>
      </c>
      <c r="S384" s="18">
        <v>2</v>
      </c>
      <c r="T384" s="19">
        <v>1</v>
      </c>
      <c r="U384" s="18" t="s">
        <v>36</v>
      </c>
      <c r="V384" s="18" t="s">
        <v>36</v>
      </c>
      <c r="W384" s="18" t="s">
        <v>36</v>
      </c>
    </row>
    <row r="385" spans="1:23" ht="10.5" x14ac:dyDescent="0.25">
      <c r="A385" s="15" t="s">
        <v>28</v>
      </c>
      <c r="B385" s="16" t="s">
        <v>399</v>
      </c>
      <c r="C385" s="16" t="s">
        <v>400</v>
      </c>
      <c r="D385" s="15" t="s">
        <v>31</v>
      </c>
      <c r="E385" s="17" t="s">
        <v>32</v>
      </c>
      <c r="F385" s="22">
        <v>0</v>
      </c>
      <c r="G385" s="22">
        <v>0</v>
      </c>
      <c r="H385" s="22">
        <v>0</v>
      </c>
      <c r="I385" s="22">
        <v>0</v>
      </c>
      <c r="J385" s="22">
        <v>0</v>
      </c>
      <c r="K385" s="16" t="s">
        <v>33</v>
      </c>
      <c r="L385" s="16" t="s">
        <v>34</v>
      </c>
      <c r="M385" s="16" t="str">
        <f>VLOOKUP(B385,'[1]Metas-Entregables'!$AE$8:$AG$459,3,FALSE)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5" s="16" t="s">
        <v>211</v>
      </c>
      <c r="O385" s="21" t="s">
        <v>34</v>
      </c>
      <c r="P385" s="26" t="s">
        <v>36</v>
      </c>
      <c r="Q385" s="16" t="s">
        <v>212</v>
      </c>
      <c r="R385" s="18">
        <v>102</v>
      </c>
      <c r="S385" s="18">
        <v>102</v>
      </c>
      <c r="T385" s="19">
        <v>51</v>
      </c>
      <c r="U385" s="18" t="s">
        <v>36</v>
      </c>
      <c r="V385" s="18" t="s">
        <v>36</v>
      </c>
      <c r="W385" s="18" t="s">
        <v>36</v>
      </c>
    </row>
    <row r="386" spans="1:23" ht="10.5" x14ac:dyDescent="0.25">
      <c r="A386" s="15" t="s">
        <v>28</v>
      </c>
      <c r="B386" s="16" t="s">
        <v>401</v>
      </c>
      <c r="C386" s="16" t="s">
        <v>402</v>
      </c>
      <c r="D386" s="15" t="s">
        <v>31</v>
      </c>
      <c r="E386" s="17" t="s">
        <v>32</v>
      </c>
      <c r="F386" s="22">
        <v>35949559.07</v>
      </c>
      <c r="G386" s="22">
        <v>56661793.909999996</v>
      </c>
      <c r="H386" s="22">
        <v>303339.07999999996</v>
      </c>
      <c r="I386" s="22">
        <v>12637944.129999999</v>
      </c>
      <c r="J386" s="22">
        <v>9103085.9099999983</v>
      </c>
      <c r="K386" s="16" t="s">
        <v>33</v>
      </c>
      <c r="L386" s="16" t="s">
        <v>34</v>
      </c>
      <c r="M386" s="16" t="str">
        <f>VLOOKUP(B386,'[1]Metas-Entregables'!$AE$8:$AG$459,3,FALSE)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6" s="16" t="s">
        <v>205</v>
      </c>
      <c r="O386" s="21" t="s">
        <v>34</v>
      </c>
      <c r="P386" s="26" t="s">
        <v>36</v>
      </c>
      <c r="Q386" s="16" t="s">
        <v>206</v>
      </c>
      <c r="R386" s="18">
        <v>2</v>
      </c>
      <c r="S386" s="18">
        <v>2</v>
      </c>
      <c r="T386" s="19">
        <v>1</v>
      </c>
      <c r="U386" s="18" t="s">
        <v>36</v>
      </c>
      <c r="V386" s="18" t="s">
        <v>36</v>
      </c>
      <c r="W386" s="18" t="s">
        <v>36</v>
      </c>
    </row>
    <row r="387" spans="1:23" ht="10.5" x14ac:dyDescent="0.25">
      <c r="A387" s="15" t="s">
        <v>28</v>
      </c>
      <c r="B387" s="16" t="s">
        <v>401</v>
      </c>
      <c r="C387" s="16" t="s">
        <v>402</v>
      </c>
      <c r="D387" s="15" t="s">
        <v>31</v>
      </c>
      <c r="E387" s="17" t="s">
        <v>32</v>
      </c>
      <c r="F387" s="22">
        <v>0</v>
      </c>
      <c r="G387" s="22">
        <v>0</v>
      </c>
      <c r="H387" s="22">
        <v>0</v>
      </c>
      <c r="I387" s="22">
        <v>0</v>
      </c>
      <c r="J387" s="22">
        <v>0</v>
      </c>
      <c r="K387" s="16" t="s">
        <v>33</v>
      </c>
      <c r="L387" s="16" t="s">
        <v>34</v>
      </c>
      <c r="M387" s="16" t="str">
        <f>VLOOKUP(B387,'[1]Metas-Entregables'!$AE$8:$AG$459,3,FALSE)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7" s="16" t="s">
        <v>207</v>
      </c>
      <c r="O387" s="21" t="s">
        <v>34</v>
      </c>
      <c r="P387" s="26" t="s">
        <v>36</v>
      </c>
      <c r="Q387" s="16" t="s">
        <v>208</v>
      </c>
      <c r="R387" s="18">
        <v>2</v>
      </c>
      <c r="S387" s="18">
        <v>2</v>
      </c>
      <c r="T387" s="19">
        <v>1</v>
      </c>
      <c r="U387" s="18" t="s">
        <v>36</v>
      </c>
      <c r="V387" s="18" t="s">
        <v>36</v>
      </c>
      <c r="W387" s="18" t="s">
        <v>36</v>
      </c>
    </row>
    <row r="388" spans="1:23" ht="10.5" x14ac:dyDescent="0.25">
      <c r="A388" s="15" t="s">
        <v>28</v>
      </c>
      <c r="B388" s="16" t="s">
        <v>401</v>
      </c>
      <c r="C388" s="16" t="s">
        <v>402</v>
      </c>
      <c r="D388" s="15" t="s">
        <v>31</v>
      </c>
      <c r="E388" s="17" t="s">
        <v>32</v>
      </c>
      <c r="F388" s="22">
        <v>0</v>
      </c>
      <c r="G388" s="22">
        <v>0</v>
      </c>
      <c r="H388" s="22">
        <v>0</v>
      </c>
      <c r="I388" s="22">
        <v>0</v>
      </c>
      <c r="J388" s="22">
        <v>0</v>
      </c>
      <c r="K388" s="16" t="s">
        <v>33</v>
      </c>
      <c r="L388" s="16" t="s">
        <v>34</v>
      </c>
      <c r="M388" s="16" t="str">
        <f>VLOOKUP(B388,'[1]Metas-Entregables'!$AE$8:$AG$459,3,FALSE)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8" s="16" t="s">
        <v>209</v>
      </c>
      <c r="O388" s="21" t="s">
        <v>34</v>
      </c>
      <c r="P388" s="26" t="s">
        <v>36</v>
      </c>
      <c r="Q388" s="16" t="s">
        <v>210</v>
      </c>
      <c r="R388" s="18">
        <v>20</v>
      </c>
      <c r="S388" s="18">
        <v>20</v>
      </c>
      <c r="T388" s="19">
        <v>10</v>
      </c>
      <c r="U388" s="18" t="s">
        <v>36</v>
      </c>
      <c r="V388" s="18" t="s">
        <v>36</v>
      </c>
      <c r="W388" s="18" t="s">
        <v>36</v>
      </c>
    </row>
    <row r="389" spans="1:23" ht="10.5" x14ac:dyDescent="0.25">
      <c r="A389" s="15" t="s">
        <v>28</v>
      </c>
      <c r="B389" s="16" t="s">
        <v>401</v>
      </c>
      <c r="C389" s="16" t="s">
        <v>402</v>
      </c>
      <c r="D389" s="15" t="s">
        <v>31</v>
      </c>
      <c r="E389" s="17" t="s">
        <v>32</v>
      </c>
      <c r="F389" s="22">
        <v>0</v>
      </c>
      <c r="G389" s="22">
        <v>0</v>
      </c>
      <c r="H389" s="22">
        <v>0</v>
      </c>
      <c r="I389" s="22">
        <v>0</v>
      </c>
      <c r="J389" s="22">
        <v>0</v>
      </c>
      <c r="K389" s="16" t="s">
        <v>33</v>
      </c>
      <c r="L389" s="16" t="s">
        <v>34</v>
      </c>
      <c r="M389" s="16" t="str">
        <f>VLOOKUP(B389,'[1]Metas-Entregables'!$AE$8:$AG$459,3,FALSE)</f>
        <v>Administración e impartición de los servicios educativos existentes en el plantel, mediante el seguimiento de la inscripción y reinscripción de los alumnos, la constitución de las academias del plantel, la elaboración de la planeación didáctica en el aula. Los clientes finales son los alumnos inscritos.</v>
      </c>
      <c r="N389" s="16" t="s">
        <v>211</v>
      </c>
      <c r="O389" s="21" t="s">
        <v>34</v>
      </c>
      <c r="P389" s="26" t="s">
        <v>36</v>
      </c>
      <c r="Q389" s="16" t="s">
        <v>212</v>
      </c>
      <c r="R389" s="18">
        <v>134</v>
      </c>
      <c r="S389" s="18">
        <v>134</v>
      </c>
      <c r="T389" s="19">
        <v>67</v>
      </c>
      <c r="U389" s="18" t="s">
        <v>36</v>
      </c>
      <c r="V389" s="18" t="s">
        <v>36</v>
      </c>
      <c r="W389" s="18" t="s">
        <v>36</v>
      </c>
    </row>
    <row r="390" spans="1:23" ht="10.5" x14ac:dyDescent="0.25">
      <c r="A390" s="15" t="s">
        <v>28</v>
      </c>
      <c r="B390" s="20" t="s">
        <v>403</v>
      </c>
      <c r="C390" s="20" t="s">
        <v>404</v>
      </c>
      <c r="D390" s="15" t="s">
        <v>31</v>
      </c>
      <c r="E390" s="17" t="s">
        <v>32</v>
      </c>
      <c r="F390" s="22">
        <v>1465810.6099999999</v>
      </c>
      <c r="G390" s="22">
        <v>1465810.6099999999</v>
      </c>
      <c r="H390" s="22">
        <v>4166.0700000000006</v>
      </c>
      <c r="I390" s="22">
        <v>886921.21</v>
      </c>
      <c r="J390" s="22">
        <v>105426.52</v>
      </c>
      <c r="K390" s="16" t="s">
        <v>33</v>
      </c>
      <c r="L390" s="16" t="s">
        <v>34</v>
      </c>
      <c r="M390" s="16" t="str">
        <f>VLOOKUP(B390,'[1]Metas-Entregables'!$AE$8:$AG$459,3,FALSE)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0" s="20" t="s">
        <v>269</v>
      </c>
      <c r="O390" s="21" t="s">
        <v>34</v>
      </c>
      <c r="P390" s="18" t="s">
        <v>36</v>
      </c>
      <c r="Q390" s="20" t="s">
        <v>105</v>
      </c>
      <c r="R390" s="18">
        <v>1</v>
      </c>
      <c r="S390" s="18">
        <v>1</v>
      </c>
      <c r="T390" s="19">
        <v>1</v>
      </c>
      <c r="U390" s="18" t="s">
        <v>36</v>
      </c>
      <c r="V390" s="18" t="s">
        <v>36</v>
      </c>
      <c r="W390" s="18" t="s">
        <v>36</v>
      </c>
    </row>
    <row r="391" spans="1:23" ht="10.5" x14ac:dyDescent="0.25">
      <c r="A391" s="15" t="s">
        <v>28</v>
      </c>
      <c r="B391" s="20" t="s">
        <v>403</v>
      </c>
      <c r="C391" s="20" t="s">
        <v>404</v>
      </c>
      <c r="D391" s="15" t="s">
        <v>31</v>
      </c>
      <c r="E391" s="17" t="s">
        <v>32</v>
      </c>
      <c r="F391" s="22">
        <v>0</v>
      </c>
      <c r="G391" s="22">
        <v>0</v>
      </c>
      <c r="H391" s="22">
        <v>0</v>
      </c>
      <c r="I391" s="22">
        <v>0</v>
      </c>
      <c r="J391" s="22">
        <v>0</v>
      </c>
      <c r="K391" s="16" t="s">
        <v>33</v>
      </c>
      <c r="L391" s="16" t="s">
        <v>34</v>
      </c>
      <c r="M391" s="16" t="str">
        <f>VLOOKUP(B391,'[1]Metas-Entregables'!$AE$8:$AG$459,3,FALSE)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1" s="20" t="s">
        <v>270</v>
      </c>
      <c r="O391" s="21" t="s">
        <v>34</v>
      </c>
      <c r="P391" s="18" t="s">
        <v>36</v>
      </c>
      <c r="Q391" s="20" t="s">
        <v>107</v>
      </c>
      <c r="R391" s="18">
        <v>1</v>
      </c>
      <c r="S391" s="18">
        <v>1</v>
      </c>
      <c r="T391" s="19">
        <v>1</v>
      </c>
      <c r="U391" s="18" t="s">
        <v>36</v>
      </c>
      <c r="V391" s="18" t="s">
        <v>36</v>
      </c>
      <c r="W391" s="18" t="s">
        <v>36</v>
      </c>
    </row>
    <row r="392" spans="1:23" ht="10.5" x14ac:dyDescent="0.25">
      <c r="A392" s="15" t="s">
        <v>28</v>
      </c>
      <c r="B392" s="20" t="s">
        <v>403</v>
      </c>
      <c r="C392" s="20" t="s">
        <v>404</v>
      </c>
      <c r="D392" s="15" t="s">
        <v>31</v>
      </c>
      <c r="E392" s="17" t="s">
        <v>32</v>
      </c>
      <c r="F392" s="22">
        <v>0</v>
      </c>
      <c r="G392" s="22">
        <v>0</v>
      </c>
      <c r="H392" s="22">
        <v>0</v>
      </c>
      <c r="I392" s="22">
        <v>0</v>
      </c>
      <c r="J392" s="22">
        <v>0</v>
      </c>
      <c r="K392" s="16" t="s">
        <v>33</v>
      </c>
      <c r="L392" s="16" t="s">
        <v>34</v>
      </c>
      <c r="M392" s="16" t="str">
        <f>VLOOKUP(B392,'[1]Metas-Entregables'!$AE$8:$AG$459,3,FALSE)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2" s="20" t="s">
        <v>271</v>
      </c>
      <c r="O392" s="21" t="s">
        <v>34</v>
      </c>
      <c r="P392" s="18" t="s">
        <v>36</v>
      </c>
      <c r="Q392" s="20" t="s">
        <v>239</v>
      </c>
      <c r="R392" s="18">
        <v>2</v>
      </c>
      <c r="S392" s="18">
        <v>2</v>
      </c>
      <c r="T392" s="19">
        <v>0</v>
      </c>
      <c r="U392" s="18" t="s">
        <v>36</v>
      </c>
      <c r="V392" s="18" t="s">
        <v>36</v>
      </c>
      <c r="W392" s="18" t="s">
        <v>36</v>
      </c>
    </row>
    <row r="393" spans="1:23" ht="10.5" x14ac:dyDescent="0.25">
      <c r="A393" s="15" t="s">
        <v>28</v>
      </c>
      <c r="B393" s="20" t="s">
        <v>403</v>
      </c>
      <c r="C393" s="20" t="s">
        <v>404</v>
      </c>
      <c r="D393" s="15" t="s">
        <v>31</v>
      </c>
      <c r="E393" s="17" t="s">
        <v>32</v>
      </c>
      <c r="F393" s="22">
        <v>0</v>
      </c>
      <c r="G393" s="22">
        <v>0</v>
      </c>
      <c r="H393" s="22">
        <v>0</v>
      </c>
      <c r="I393" s="22">
        <v>0</v>
      </c>
      <c r="J393" s="22">
        <v>0</v>
      </c>
      <c r="K393" s="16" t="s">
        <v>33</v>
      </c>
      <c r="L393" s="16" t="s">
        <v>34</v>
      </c>
      <c r="M393" s="16" t="str">
        <f>VLOOKUP(B393,'[1]Metas-Entregables'!$AE$8:$AG$459,3,FALSE)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3" s="20" t="s">
        <v>272</v>
      </c>
      <c r="O393" s="21" t="s">
        <v>34</v>
      </c>
      <c r="P393" s="18" t="s">
        <v>36</v>
      </c>
      <c r="Q393" s="20" t="s">
        <v>241</v>
      </c>
      <c r="R393" s="18">
        <v>2</v>
      </c>
      <c r="S393" s="18">
        <v>2</v>
      </c>
      <c r="T393" s="19">
        <v>0</v>
      </c>
      <c r="U393" s="18" t="s">
        <v>36</v>
      </c>
      <c r="V393" s="18" t="s">
        <v>36</v>
      </c>
      <c r="W393" s="18" t="s">
        <v>36</v>
      </c>
    </row>
    <row r="394" spans="1:23" ht="10.5" x14ac:dyDescent="0.25">
      <c r="A394" s="15" t="s">
        <v>28</v>
      </c>
      <c r="B394" s="20" t="s">
        <v>405</v>
      </c>
      <c r="C394" s="20" t="s">
        <v>406</v>
      </c>
      <c r="D394" s="15" t="s">
        <v>31</v>
      </c>
      <c r="E394" s="17" t="s">
        <v>32</v>
      </c>
      <c r="F394" s="24">
        <v>3549236.05</v>
      </c>
      <c r="G394" s="24">
        <v>3549236.05</v>
      </c>
      <c r="H394" s="24">
        <v>2836.24</v>
      </c>
      <c r="I394" s="24">
        <v>1484634.67</v>
      </c>
      <c r="J394" s="24">
        <v>102309.99</v>
      </c>
      <c r="K394" s="16" t="s">
        <v>33</v>
      </c>
      <c r="L394" s="16" t="s">
        <v>34</v>
      </c>
      <c r="M394" s="16" t="str">
        <f>VLOOKUP(B394,'[1]Metas-Entregables'!$AE$8:$AG$459,3,FALSE)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4" s="20" t="s">
        <v>269</v>
      </c>
      <c r="O394" s="21" t="s">
        <v>34</v>
      </c>
      <c r="P394" s="18" t="s">
        <v>36</v>
      </c>
      <c r="Q394" s="20" t="s">
        <v>105</v>
      </c>
      <c r="R394" s="18">
        <v>1</v>
      </c>
      <c r="S394" s="18">
        <v>1</v>
      </c>
      <c r="T394" s="19">
        <v>1</v>
      </c>
      <c r="U394" s="18" t="s">
        <v>36</v>
      </c>
      <c r="V394" s="18" t="s">
        <v>36</v>
      </c>
      <c r="W394" s="18" t="s">
        <v>36</v>
      </c>
    </row>
    <row r="395" spans="1:23" ht="10.5" x14ac:dyDescent="0.25">
      <c r="A395" s="15" t="s">
        <v>28</v>
      </c>
      <c r="B395" s="20" t="s">
        <v>405</v>
      </c>
      <c r="C395" s="20" t="s">
        <v>406</v>
      </c>
      <c r="D395" s="15" t="s">
        <v>31</v>
      </c>
      <c r="E395" s="17" t="s">
        <v>32</v>
      </c>
      <c r="F395" s="24">
        <v>0</v>
      </c>
      <c r="G395" s="24">
        <v>0</v>
      </c>
      <c r="H395" s="24">
        <v>0</v>
      </c>
      <c r="I395" s="24">
        <v>0</v>
      </c>
      <c r="J395" s="24">
        <v>0</v>
      </c>
      <c r="K395" s="16" t="s">
        <v>33</v>
      </c>
      <c r="L395" s="16" t="s">
        <v>34</v>
      </c>
      <c r="M395" s="16" t="str">
        <f>VLOOKUP(B395,'[1]Metas-Entregables'!$AE$8:$AG$459,3,FALSE)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5" s="20" t="s">
        <v>270</v>
      </c>
      <c r="O395" s="21" t="s">
        <v>34</v>
      </c>
      <c r="P395" s="18" t="s">
        <v>36</v>
      </c>
      <c r="Q395" s="20" t="s">
        <v>107</v>
      </c>
      <c r="R395" s="18">
        <v>1</v>
      </c>
      <c r="S395" s="18">
        <v>1</v>
      </c>
      <c r="T395" s="19">
        <v>1</v>
      </c>
      <c r="U395" s="18" t="s">
        <v>36</v>
      </c>
      <c r="V395" s="18" t="s">
        <v>36</v>
      </c>
      <c r="W395" s="18" t="s">
        <v>36</v>
      </c>
    </row>
    <row r="396" spans="1:23" ht="10.5" x14ac:dyDescent="0.25">
      <c r="A396" s="15" t="s">
        <v>28</v>
      </c>
      <c r="B396" s="20" t="s">
        <v>405</v>
      </c>
      <c r="C396" s="20" t="s">
        <v>406</v>
      </c>
      <c r="D396" s="15" t="s">
        <v>31</v>
      </c>
      <c r="E396" s="17" t="s">
        <v>32</v>
      </c>
      <c r="F396" s="24">
        <v>0</v>
      </c>
      <c r="G396" s="24">
        <v>0</v>
      </c>
      <c r="H396" s="24">
        <v>0</v>
      </c>
      <c r="I396" s="24">
        <v>0</v>
      </c>
      <c r="J396" s="24">
        <v>0</v>
      </c>
      <c r="K396" s="16" t="s">
        <v>33</v>
      </c>
      <c r="L396" s="16" t="s">
        <v>34</v>
      </c>
      <c r="M396" s="16" t="str">
        <f>VLOOKUP(B396,'[1]Metas-Entregables'!$AE$8:$AG$459,3,FALSE)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6" s="20" t="s">
        <v>271</v>
      </c>
      <c r="O396" s="21" t="s">
        <v>34</v>
      </c>
      <c r="P396" s="18" t="s">
        <v>36</v>
      </c>
      <c r="Q396" s="20" t="s">
        <v>239</v>
      </c>
      <c r="R396" s="18">
        <v>2</v>
      </c>
      <c r="S396" s="18">
        <v>2</v>
      </c>
      <c r="T396" s="19">
        <v>0</v>
      </c>
      <c r="U396" s="18" t="s">
        <v>36</v>
      </c>
      <c r="V396" s="18" t="s">
        <v>36</v>
      </c>
      <c r="W396" s="18" t="s">
        <v>36</v>
      </c>
    </row>
    <row r="397" spans="1:23" ht="10.5" x14ac:dyDescent="0.25">
      <c r="A397" s="15" t="s">
        <v>28</v>
      </c>
      <c r="B397" s="20" t="s">
        <v>405</v>
      </c>
      <c r="C397" s="20" t="s">
        <v>406</v>
      </c>
      <c r="D397" s="15" t="s">
        <v>31</v>
      </c>
      <c r="E397" s="17" t="s">
        <v>32</v>
      </c>
      <c r="F397" s="24">
        <v>0</v>
      </c>
      <c r="G397" s="24">
        <v>0</v>
      </c>
      <c r="H397" s="24">
        <v>0</v>
      </c>
      <c r="I397" s="24">
        <v>0</v>
      </c>
      <c r="J397" s="24">
        <v>0</v>
      </c>
      <c r="K397" s="16" t="s">
        <v>33</v>
      </c>
      <c r="L397" s="16" t="s">
        <v>34</v>
      </c>
      <c r="M397" s="16" t="str">
        <f>VLOOKUP(B397,'[1]Metas-Entregables'!$AE$8:$AG$459,3,FALSE)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7" s="20" t="s">
        <v>272</v>
      </c>
      <c r="O397" s="21" t="s">
        <v>34</v>
      </c>
      <c r="P397" s="18" t="s">
        <v>36</v>
      </c>
      <c r="Q397" s="20" t="s">
        <v>241</v>
      </c>
      <c r="R397" s="18">
        <v>2</v>
      </c>
      <c r="S397" s="18">
        <v>2</v>
      </c>
      <c r="T397" s="19">
        <v>0</v>
      </c>
      <c r="U397" s="18" t="s">
        <v>36</v>
      </c>
      <c r="V397" s="18" t="s">
        <v>36</v>
      </c>
      <c r="W397" s="18" t="s">
        <v>36</v>
      </c>
    </row>
    <row r="398" spans="1:23" ht="10.5" x14ac:dyDescent="0.25">
      <c r="A398" s="15" t="s">
        <v>28</v>
      </c>
      <c r="B398" s="20" t="s">
        <v>407</v>
      </c>
      <c r="C398" s="20" t="s">
        <v>408</v>
      </c>
      <c r="D398" s="15" t="s">
        <v>31</v>
      </c>
      <c r="E398" s="17" t="s">
        <v>32</v>
      </c>
      <c r="F398" s="24">
        <v>2564000</v>
      </c>
      <c r="G398" s="24">
        <v>2573000</v>
      </c>
      <c r="H398" s="24">
        <v>135682.32999999999</v>
      </c>
      <c r="I398" s="24">
        <v>138486.32999999999</v>
      </c>
      <c r="J398" s="24">
        <v>2804</v>
      </c>
      <c r="K398" s="16" t="s">
        <v>33</v>
      </c>
      <c r="L398" s="16" t="s">
        <v>34</v>
      </c>
      <c r="M398" s="16" t="str">
        <f>VLOOKUP(B398,'[1]Metas-Entregables'!$AE$8:$AG$459,3,FALSE)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8" s="20" t="s">
        <v>269</v>
      </c>
      <c r="O398" s="21" t="s">
        <v>34</v>
      </c>
      <c r="P398" s="18" t="s">
        <v>36</v>
      </c>
      <c r="Q398" s="20" t="s">
        <v>105</v>
      </c>
      <c r="R398" s="18">
        <v>1</v>
      </c>
      <c r="S398" s="18">
        <v>1</v>
      </c>
      <c r="T398" s="19">
        <v>1</v>
      </c>
      <c r="U398" s="18" t="s">
        <v>36</v>
      </c>
      <c r="V398" s="18" t="s">
        <v>36</v>
      </c>
      <c r="W398" s="18" t="s">
        <v>36</v>
      </c>
    </row>
    <row r="399" spans="1:23" ht="10.5" x14ac:dyDescent="0.25">
      <c r="A399" s="15" t="s">
        <v>28</v>
      </c>
      <c r="B399" s="20" t="s">
        <v>407</v>
      </c>
      <c r="C399" s="20" t="s">
        <v>408</v>
      </c>
      <c r="D399" s="15" t="s">
        <v>31</v>
      </c>
      <c r="E399" s="17" t="s">
        <v>32</v>
      </c>
      <c r="F399" s="24">
        <v>0</v>
      </c>
      <c r="G399" s="24">
        <v>0</v>
      </c>
      <c r="H399" s="24">
        <v>0</v>
      </c>
      <c r="I399" s="24">
        <v>0</v>
      </c>
      <c r="J399" s="24">
        <v>0</v>
      </c>
      <c r="K399" s="16" t="s">
        <v>33</v>
      </c>
      <c r="L399" s="16" t="s">
        <v>34</v>
      </c>
      <c r="M399" s="16" t="str">
        <f>VLOOKUP(B399,'[1]Metas-Entregables'!$AE$8:$AG$459,3,FALSE)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399" s="20" t="s">
        <v>270</v>
      </c>
      <c r="O399" s="21" t="s">
        <v>34</v>
      </c>
      <c r="P399" s="18" t="s">
        <v>36</v>
      </c>
      <c r="Q399" s="20" t="s">
        <v>107</v>
      </c>
      <c r="R399" s="18">
        <v>1</v>
      </c>
      <c r="S399" s="18">
        <v>1</v>
      </c>
      <c r="T399" s="19">
        <v>1</v>
      </c>
      <c r="U399" s="18" t="s">
        <v>36</v>
      </c>
      <c r="V399" s="18" t="s">
        <v>36</v>
      </c>
      <c r="W399" s="18" t="s">
        <v>36</v>
      </c>
    </row>
    <row r="400" spans="1:23" ht="10.5" x14ac:dyDescent="0.25">
      <c r="A400" s="15" t="s">
        <v>28</v>
      </c>
      <c r="B400" s="20" t="s">
        <v>407</v>
      </c>
      <c r="C400" s="20" t="s">
        <v>408</v>
      </c>
      <c r="D400" s="15" t="s">
        <v>31</v>
      </c>
      <c r="E400" s="17" t="s">
        <v>32</v>
      </c>
      <c r="F400" s="24">
        <v>0</v>
      </c>
      <c r="G400" s="24">
        <v>0</v>
      </c>
      <c r="H400" s="24">
        <v>0</v>
      </c>
      <c r="I400" s="24">
        <v>0</v>
      </c>
      <c r="J400" s="24">
        <v>0</v>
      </c>
      <c r="K400" s="16" t="s">
        <v>33</v>
      </c>
      <c r="L400" s="16" t="s">
        <v>34</v>
      </c>
      <c r="M400" s="16" t="str">
        <f>VLOOKUP(B400,'[1]Metas-Entregables'!$AE$8:$AG$459,3,FALSE)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400" s="20" t="s">
        <v>271</v>
      </c>
      <c r="O400" s="21" t="s">
        <v>34</v>
      </c>
      <c r="P400" s="18" t="s">
        <v>36</v>
      </c>
      <c r="Q400" s="20" t="s">
        <v>239</v>
      </c>
      <c r="R400" s="18">
        <v>2</v>
      </c>
      <c r="S400" s="18">
        <v>2</v>
      </c>
      <c r="T400" s="19">
        <v>0</v>
      </c>
      <c r="U400" s="18" t="s">
        <v>36</v>
      </c>
      <c r="V400" s="18" t="s">
        <v>36</v>
      </c>
      <c r="W400" s="18" t="s">
        <v>36</v>
      </c>
    </row>
    <row r="401" spans="1:23" ht="10.5" x14ac:dyDescent="0.25">
      <c r="A401" s="15" t="s">
        <v>28</v>
      </c>
      <c r="B401" s="20" t="s">
        <v>407</v>
      </c>
      <c r="C401" s="20" t="s">
        <v>408</v>
      </c>
      <c r="D401" s="15" t="s">
        <v>31</v>
      </c>
      <c r="E401" s="17" t="s">
        <v>32</v>
      </c>
      <c r="F401" s="24">
        <v>0</v>
      </c>
      <c r="G401" s="24">
        <v>0</v>
      </c>
      <c r="H401" s="24">
        <v>0</v>
      </c>
      <c r="I401" s="24">
        <v>0</v>
      </c>
      <c r="J401" s="24">
        <v>0</v>
      </c>
      <c r="K401" s="16" t="s">
        <v>33</v>
      </c>
      <c r="L401" s="16" t="s">
        <v>34</v>
      </c>
      <c r="M401" s="16" t="str">
        <f>VLOOKUP(B401,'[1]Metas-Entregables'!$AE$8:$AG$459,3,FALSE)</f>
        <v>Asegurar el mantenimiento y conservación de la infraestructura física educativa del Colegio, mediante la elaboración de un diagnóstico de las necesidades de mantenimiento del inmueble, seguido de la construcción de un plan de trabajo, implementación de las acciones de mantenimiento requeridas. Clientes finales comunidad educativa.</v>
      </c>
      <c r="N401" s="20" t="s">
        <v>272</v>
      </c>
      <c r="O401" s="21" t="s">
        <v>34</v>
      </c>
      <c r="P401" s="18" t="s">
        <v>36</v>
      </c>
      <c r="Q401" s="20" t="s">
        <v>241</v>
      </c>
      <c r="R401" s="18">
        <v>2</v>
      </c>
      <c r="S401" s="18">
        <v>2</v>
      </c>
      <c r="T401" s="19">
        <v>0</v>
      </c>
      <c r="U401" s="18" t="s">
        <v>36</v>
      </c>
      <c r="V401" s="18" t="s">
        <v>36</v>
      </c>
      <c r="W401" s="18" t="s">
        <v>36</v>
      </c>
    </row>
    <row r="402" spans="1:23" ht="10.5" x14ac:dyDescent="0.25">
      <c r="A402" s="15" t="s">
        <v>28</v>
      </c>
      <c r="B402" s="20" t="s">
        <v>409</v>
      </c>
      <c r="C402" s="20" t="s">
        <v>410</v>
      </c>
      <c r="D402" s="15" t="s">
        <v>31</v>
      </c>
      <c r="E402" s="17" t="s">
        <v>32</v>
      </c>
      <c r="F402" s="24">
        <v>96412.05</v>
      </c>
      <c r="G402" s="24">
        <v>96412.05</v>
      </c>
      <c r="H402" s="24">
        <v>1168</v>
      </c>
      <c r="I402" s="24">
        <v>5478</v>
      </c>
      <c r="J402" s="24">
        <v>4310</v>
      </c>
      <c r="K402" s="16" t="s">
        <v>33</v>
      </c>
      <c r="L402" s="16" t="s">
        <v>34</v>
      </c>
      <c r="M402" s="16" t="str">
        <f>VLOOKUP(B402,'[1]Metas-Entregables'!$AE$8:$AG$459,3,FALSE)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02" s="20" t="s">
        <v>287</v>
      </c>
      <c r="O402" s="21" t="s">
        <v>34</v>
      </c>
      <c r="P402" s="18" t="s">
        <v>36</v>
      </c>
      <c r="Q402" s="20" t="s">
        <v>251</v>
      </c>
      <c r="R402" s="18">
        <v>2</v>
      </c>
      <c r="S402" s="18">
        <v>2</v>
      </c>
      <c r="T402" s="19">
        <v>1</v>
      </c>
      <c r="U402" s="18" t="s">
        <v>36</v>
      </c>
      <c r="V402" s="18" t="s">
        <v>36</v>
      </c>
      <c r="W402" s="18" t="s">
        <v>36</v>
      </c>
    </row>
    <row r="403" spans="1:23" ht="10.5" x14ac:dyDescent="0.25">
      <c r="A403" s="15" t="s">
        <v>28</v>
      </c>
      <c r="B403" s="20" t="s">
        <v>409</v>
      </c>
      <c r="C403" s="20" t="s">
        <v>410</v>
      </c>
      <c r="D403" s="15" t="s">
        <v>31</v>
      </c>
      <c r="E403" s="17" t="s">
        <v>32</v>
      </c>
      <c r="F403" s="24">
        <v>0</v>
      </c>
      <c r="G403" s="24">
        <v>0</v>
      </c>
      <c r="H403" s="24">
        <v>0</v>
      </c>
      <c r="I403" s="24">
        <v>0</v>
      </c>
      <c r="J403" s="24">
        <v>0</v>
      </c>
      <c r="K403" s="16" t="s">
        <v>33</v>
      </c>
      <c r="L403" s="16" t="s">
        <v>34</v>
      </c>
      <c r="M403" s="16" t="str">
        <f>VLOOKUP(B403,'[1]Metas-Entregables'!$AE$8:$AG$459,3,FALSE)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03" s="20" t="s">
        <v>288</v>
      </c>
      <c r="O403" s="21" t="s">
        <v>34</v>
      </c>
      <c r="P403" s="18" t="s">
        <v>36</v>
      </c>
      <c r="Q403" s="20" t="s">
        <v>105</v>
      </c>
      <c r="R403" s="18">
        <v>2</v>
      </c>
      <c r="S403" s="18">
        <v>2</v>
      </c>
      <c r="T403" s="19">
        <v>1</v>
      </c>
      <c r="U403" s="18" t="s">
        <v>36</v>
      </c>
      <c r="V403" s="18" t="s">
        <v>36</v>
      </c>
      <c r="W403" s="18" t="s">
        <v>36</v>
      </c>
    </row>
    <row r="404" spans="1:23" ht="10.5" x14ac:dyDescent="0.25">
      <c r="A404" s="15" t="s">
        <v>28</v>
      </c>
      <c r="B404" s="20" t="s">
        <v>409</v>
      </c>
      <c r="C404" s="20" t="s">
        <v>410</v>
      </c>
      <c r="D404" s="15" t="s">
        <v>31</v>
      </c>
      <c r="E404" s="17" t="s">
        <v>32</v>
      </c>
      <c r="F404" s="24">
        <v>0</v>
      </c>
      <c r="G404" s="24">
        <v>0</v>
      </c>
      <c r="H404" s="24">
        <v>0</v>
      </c>
      <c r="I404" s="24">
        <v>0</v>
      </c>
      <c r="J404" s="24">
        <v>0</v>
      </c>
      <c r="K404" s="16" t="s">
        <v>33</v>
      </c>
      <c r="L404" s="16" t="s">
        <v>34</v>
      </c>
      <c r="M404" s="16" t="str">
        <f>VLOOKUP(B404,'[1]Metas-Entregables'!$AE$8:$AG$459,3,FALSE)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04" s="20" t="s">
        <v>289</v>
      </c>
      <c r="O404" s="21" t="s">
        <v>34</v>
      </c>
      <c r="P404" s="18" t="s">
        <v>36</v>
      </c>
      <c r="Q404" s="20" t="s">
        <v>218</v>
      </c>
      <c r="R404" s="18">
        <v>2</v>
      </c>
      <c r="S404" s="18">
        <v>2</v>
      </c>
      <c r="T404" s="19">
        <v>0</v>
      </c>
      <c r="U404" s="18" t="s">
        <v>36</v>
      </c>
      <c r="V404" s="18" t="s">
        <v>36</v>
      </c>
      <c r="W404" s="18" t="s">
        <v>36</v>
      </c>
    </row>
    <row r="405" spans="1:23" ht="10.5" x14ac:dyDescent="0.25">
      <c r="A405" s="15" t="s">
        <v>28</v>
      </c>
      <c r="B405" s="20" t="s">
        <v>411</v>
      </c>
      <c r="C405" s="20" t="s">
        <v>412</v>
      </c>
      <c r="D405" s="15" t="s">
        <v>31</v>
      </c>
      <c r="E405" s="17" t="s">
        <v>32</v>
      </c>
      <c r="F405" s="24">
        <v>88200</v>
      </c>
      <c r="G405" s="24">
        <v>88200</v>
      </c>
      <c r="H405" s="24">
        <v>0</v>
      </c>
      <c r="I405" s="24">
        <v>0</v>
      </c>
      <c r="J405" s="24">
        <v>0</v>
      </c>
      <c r="K405" s="16" t="s">
        <v>33</v>
      </c>
      <c r="L405" s="16" t="s">
        <v>34</v>
      </c>
      <c r="M405" s="16" t="str">
        <f>VLOOKUP(B405,'[1]Metas-Entregables'!$AE$8:$AG$459,3,FALSE)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05" s="20" t="s">
        <v>287</v>
      </c>
      <c r="O405" s="21" t="s">
        <v>34</v>
      </c>
      <c r="P405" s="18" t="s">
        <v>36</v>
      </c>
      <c r="Q405" s="20" t="s">
        <v>251</v>
      </c>
      <c r="R405" s="18">
        <v>2</v>
      </c>
      <c r="S405" s="18">
        <v>2</v>
      </c>
      <c r="T405" s="19">
        <v>1</v>
      </c>
      <c r="U405" s="18" t="s">
        <v>36</v>
      </c>
      <c r="V405" s="18" t="s">
        <v>36</v>
      </c>
      <c r="W405" s="18" t="s">
        <v>36</v>
      </c>
    </row>
    <row r="406" spans="1:23" ht="10.5" x14ac:dyDescent="0.25">
      <c r="A406" s="15" t="s">
        <v>28</v>
      </c>
      <c r="B406" s="20" t="s">
        <v>411</v>
      </c>
      <c r="C406" s="20" t="s">
        <v>412</v>
      </c>
      <c r="D406" s="15" t="s">
        <v>31</v>
      </c>
      <c r="E406" s="17" t="s">
        <v>32</v>
      </c>
      <c r="F406" s="24">
        <v>0</v>
      </c>
      <c r="G406" s="24">
        <v>0</v>
      </c>
      <c r="H406" s="24">
        <v>0</v>
      </c>
      <c r="I406" s="24">
        <v>0</v>
      </c>
      <c r="J406" s="24">
        <v>0</v>
      </c>
      <c r="K406" s="16" t="s">
        <v>33</v>
      </c>
      <c r="L406" s="16" t="s">
        <v>34</v>
      </c>
      <c r="M406" s="16" t="str">
        <f>VLOOKUP(B406,'[1]Metas-Entregables'!$AE$8:$AG$459,3,FALSE)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06" s="20" t="s">
        <v>288</v>
      </c>
      <c r="O406" s="21" t="s">
        <v>34</v>
      </c>
      <c r="P406" s="18" t="s">
        <v>36</v>
      </c>
      <c r="Q406" s="20" t="s">
        <v>105</v>
      </c>
      <c r="R406" s="18">
        <v>2</v>
      </c>
      <c r="S406" s="18">
        <v>2</v>
      </c>
      <c r="T406" s="19">
        <v>1</v>
      </c>
      <c r="U406" s="18" t="s">
        <v>36</v>
      </c>
      <c r="V406" s="18" t="s">
        <v>36</v>
      </c>
      <c r="W406" s="18" t="s">
        <v>36</v>
      </c>
    </row>
    <row r="407" spans="1:23" ht="10.5" x14ac:dyDescent="0.25">
      <c r="A407" s="15" t="s">
        <v>28</v>
      </c>
      <c r="B407" s="20" t="s">
        <v>411</v>
      </c>
      <c r="C407" s="20" t="s">
        <v>412</v>
      </c>
      <c r="D407" s="15" t="s">
        <v>31</v>
      </c>
      <c r="E407" s="17" t="s">
        <v>32</v>
      </c>
      <c r="F407" s="24">
        <v>0</v>
      </c>
      <c r="G407" s="24">
        <v>0</v>
      </c>
      <c r="H407" s="24">
        <v>0</v>
      </c>
      <c r="I407" s="24">
        <v>0</v>
      </c>
      <c r="J407" s="24">
        <v>0</v>
      </c>
      <c r="K407" s="16" t="s">
        <v>33</v>
      </c>
      <c r="L407" s="16" t="s">
        <v>34</v>
      </c>
      <c r="M407" s="16" t="str">
        <f>VLOOKUP(B407,'[1]Metas-Entregables'!$AE$8:$AG$459,3,FALSE)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07" s="20" t="s">
        <v>289</v>
      </c>
      <c r="O407" s="21" t="s">
        <v>34</v>
      </c>
      <c r="P407" s="18" t="s">
        <v>36</v>
      </c>
      <c r="Q407" s="20" t="s">
        <v>218</v>
      </c>
      <c r="R407" s="18">
        <v>2</v>
      </c>
      <c r="S407" s="18">
        <v>2</v>
      </c>
      <c r="T407" s="19">
        <v>0</v>
      </c>
      <c r="U407" s="18" t="s">
        <v>36</v>
      </c>
      <c r="V407" s="18" t="s">
        <v>36</v>
      </c>
      <c r="W407" s="18" t="s">
        <v>36</v>
      </c>
    </row>
    <row r="408" spans="1:23" ht="10.5" x14ac:dyDescent="0.25">
      <c r="A408" s="15" t="s">
        <v>28</v>
      </c>
      <c r="B408" s="20" t="s">
        <v>413</v>
      </c>
      <c r="C408" s="20" t="s">
        <v>414</v>
      </c>
      <c r="D408" s="15" t="s">
        <v>31</v>
      </c>
      <c r="E408" s="17" t="s">
        <v>32</v>
      </c>
      <c r="F408" s="24">
        <v>51900</v>
      </c>
      <c r="G408" s="24">
        <v>51900</v>
      </c>
      <c r="H408" s="24">
        <v>0</v>
      </c>
      <c r="I408" s="24">
        <v>0</v>
      </c>
      <c r="J408" s="24">
        <v>0</v>
      </c>
      <c r="K408" s="16" t="s">
        <v>33</v>
      </c>
      <c r="L408" s="16" t="s">
        <v>34</v>
      </c>
      <c r="M408" s="16" t="str">
        <f>VLOOKUP(B408,'[1]Metas-Entregables'!$AE$8:$AG$459,3,FALSE)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08" s="20" t="s">
        <v>302</v>
      </c>
      <c r="O408" s="21" t="s">
        <v>34</v>
      </c>
      <c r="P408" s="18" t="s">
        <v>36</v>
      </c>
      <c r="Q408" s="20" t="s">
        <v>303</v>
      </c>
      <c r="R408" s="18">
        <v>1</v>
      </c>
      <c r="S408" s="18">
        <v>1</v>
      </c>
      <c r="T408" s="19">
        <v>0</v>
      </c>
      <c r="U408" s="18" t="s">
        <v>36</v>
      </c>
      <c r="V408" s="18" t="s">
        <v>36</v>
      </c>
      <c r="W408" s="18" t="s">
        <v>36</v>
      </c>
    </row>
    <row r="409" spans="1:23" ht="10.5" x14ac:dyDescent="0.25">
      <c r="A409" s="15" t="s">
        <v>28</v>
      </c>
      <c r="B409" s="20" t="s">
        <v>413</v>
      </c>
      <c r="C409" s="20" t="s">
        <v>414</v>
      </c>
      <c r="D409" s="15" t="s">
        <v>31</v>
      </c>
      <c r="E409" s="17" t="s">
        <v>32</v>
      </c>
      <c r="F409" s="24">
        <v>0</v>
      </c>
      <c r="G409" s="24">
        <v>0</v>
      </c>
      <c r="H409" s="24">
        <v>0</v>
      </c>
      <c r="I409" s="24">
        <v>0</v>
      </c>
      <c r="J409" s="24">
        <v>0</v>
      </c>
      <c r="K409" s="16" t="s">
        <v>33</v>
      </c>
      <c r="L409" s="16" t="s">
        <v>34</v>
      </c>
      <c r="M409" s="16" t="str">
        <f>VLOOKUP(B409,'[1]Metas-Entregables'!$AE$8:$AG$459,3,FALSE)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09" s="20" t="s">
        <v>304</v>
      </c>
      <c r="O409" s="21" t="s">
        <v>34</v>
      </c>
      <c r="P409" s="18" t="s">
        <v>36</v>
      </c>
      <c r="Q409" s="20" t="s">
        <v>166</v>
      </c>
      <c r="R409" s="18">
        <v>1</v>
      </c>
      <c r="S409" s="18">
        <v>1</v>
      </c>
      <c r="T409" s="19">
        <v>0</v>
      </c>
      <c r="U409" s="18" t="s">
        <v>36</v>
      </c>
      <c r="V409" s="18" t="s">
        <v>36</v>
      </c>
      <c r="W409" s="18" t="s">
        <v>36</v>
      </c>
    </row>
    <row r="410" spans="1:23" ht="10.5" x14ac:dyDescent="0.25">
      <c r="A410" s="15" t="s">
        <v>28</v>
      </c>
      <c r="B410" s="20" t="s">
        <v>413</v>
      </c>
      <c r="C410" s="20" t="s">
        <v>414</v>
      </c>
      <c r="D410" s="15" t="s">
        <v>31</v>
      </c>
      <c r="E410" s="17" t="s">
        <v>32</v>
      </c>
      <c r="F410" s="24">
        <v>0</v>
      </c>
      <c r="G410" s="24">
        <v>0</v>
      </c>
      <c r="H410" s="24">
        <v>0</v>
      </c>
      <c r="I410" s="24">
        <v>0</v>
      </c>
      <c r="J410" s="24">
        <v>0</v>
      </c>
      <c r="K410" s="16" t="s">
        <v>33</v>
      </c>
      <c r="L410" s="16" t="s">
        <v>34</v>
      </c>
      <c r="M410" s="16" t="str">
        <f>VLOOKUP(B410,'[1]Metas-Entregables'!$AE$8:$AG$459,3,FALSE)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10" s="20" t="s">
        <v>305</v>
      </c>
      <c r="O410" s="21" t="s">
        <v>34</v>
      </c>
      <c r="P410" s="18" t="s">
        <v>36</v>
      </c>
      <c r="Q410" s="20" t="s">
        <v>166</v>
      </c>
      <c r="R410" s="18">
        <v>1</v>
      </c>
      <c r="S410" s="18">
        <v>1</v>
      </c>
      <c r="T410" s="19">
        <v>0</v>
      </c>
      <c r="U410" s="18" t="s">
        <v>36</v>
      </c>
      <c r="V410" s="18" t="s">
        <v>36</v>
      </c>
      <c r="W410" s="18" t="s">
        <v>36</v>
      </c>
    </row>
    <row r="411" spans="1:23" ht="10.5" x14ac:dyDescent="0.25">
      <c r="A411" s="15" t="s">
        <v>28</v>
      </c>
      <c r="B411" s="20" t="s">
        <v>415</v>
      </c>
      <c r="C411" s="20" t="s">
        <v>416</v>
      </c>
      <c r="D411" s="15" t="s">
        <v>31</v>
      </c>
      <c r="E411" s="17" t="s">
        <v>32</v>
      </c>
      <c r="F411" s="24">
        <v>0</v>
      </c>
      <c r="G411" s="24">
        <v>0</v>
      </c>
      <c r="H411" s="24">
        <v>0</v>
      </c>
      <c r="I411" s="24">
        <v>0</v>
      </c>
      <c r="J411" s="24">
        <v>0</v>
      </c>
      <c r="K411" s="16" t="s">
        <v>33</v>
      </c>
      <c r="L411" s="16" t="s">
        <v>34</v>
      </c>
      <c r="M411" s="16" t="str">
        <f>VLOOKUP(B411,'[1]Metas-Entregables'!$AE$8:$AG$459,3,FALSE)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11" s="20" t="s">
        <v>287</v>
      </c>
      <c r="O411" s="21" t="s">
        <v>34</v>
      </c>
      <c r="P411" s="18" t="s">
        <v>36</v>
      </c>
      <c r="Q411" s="20" t="s">
        <v>251</v>
      </c>
      <c r="R411" s="18">
        <v>2</v>
      </c>
      <c r="S411" s="18">
        <v>2</v>
      </c>
      <c r="T411" s="19">
        <v>1</v>
      </c>
      <c r="U411" s="18" t="s">
        <v>36</v>
      </c>
      <c r="V411" s="18" t="s">
        <v>36</v>
      </c>
      <c r="W411" s="18" t="s">
        <v>36</v>
      </c>
    </row>
    <row r="412" spans="1:23" ht="10.5" x14ac:dyDescent="0.25">
      <c r="A412" s="15" t="s">
        <v>28</v>
      </c>
      <c r="B412" s="20" t="s">
        <v>415</v>
      </c>
      <c r="C412" s="20" t="s">
        <v>416</v>
      </c>
      <c r="D412" s="15" t="s">
        <v>31</v>
      </c>
      <c r="E412" s="17" t="s">
        <v>32</v>
      </c>
      <c r="F412" s="24">
        <v>0</v>
      </c>
      <c r="G412" s="24">
        <v>0</v>
      </c>
      <c r="H412" s="24">
        <v>0</v>
      </c>
      <c r="I412" s="24">
        <v>0</v>
      </c>
      <c r="J412" s="24">
        <v>0</v>
      </c>
      <c r="K412" s="16" t="s">
        <v>33</v>
      </c>
      <c r="L412" s="16" t="s">
        <v>34</v>
      </c>
      <c r="M412" s="16" t="str">
        <f>VLOOKUP(B412,'[1]Metas-Entregables'!$AE$8:$AG$459,3,FALSE)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12" s="20" t="s">
        <v>288</v>
      </c>
      <c r="O412" s="21" t="s">
        <v>34</v>
      </c>
      <c r="P412" s="18" t="s">
        <v>36</v>
      </c>
      <c r="Q412" s="20" t="s">
        <v>105</v>
      </c>
      <c r="R412" s="18">
        <v>2</v>
      </c>
      <c r="S412" s="18">
        <v>2</v>
      </c>
      <c r="T412" s="19">
        <v>1</v>
      </c>
      <c r="U412" s="18" t="s">
        <v>36</v>
      </c>
      <c r="V412" s="18" t="s">
        <v>36</v>
      </c>
      <c r="W412" s="18" t="s">
        <v>36</v>
      </c>
    </row>
    <row r="413" spans="1:23" ht="10.5" x14ac:dyDescent="0.25">
      <c r="A413" s="15" t="s">
        <v>28</v>
      </c>
      <c r="B413" s="20" t="s">
        <v>415</v>
      </c>
      <c r="C413" s="20" t="s">
        <v>416</v>
      </c>
      <c r="D413" s="15" t="s">
        <v>31</v>
      </c>
      <c r="E413" s="17" t="s">
        <v>32</v>
      </c>
      <c r="F413" s="24">
        <v>0</v>
      </c>
      <c r="G413" s="24">
        <v>0</v>
      </c>
      <c r="H413" s="24">
        <v>0</v>
      </c>
      <c r="I413" s="24">
        <v>0</v>
      </c>
      <c r="J413" s="24">
        <v>0</v>
      </c>
      <c r="K413" s="16" t="s">
        <v>33</v>
      </c>
      <c r="L413" s="16" t="s">
        <v>34</v>
      </c>
      <c r="M413" s="16" t="str">
        <f>VLOOKUP(B413,'[1]Metas-Entregables'!$AE$8:$AG$459,3,FALSE)</f>
        <v>Brindar atención integral a los alumnos y las alumnas en condición irregular, los cuales se encuentran en riesgo de reprobación y/o deserción. Este proceso se desarrolla desde la detección de los estudiantes en riesgo, la elaboración de un diagnóstico donde se identifican las necesidades de atención de los jóvenes, la canalización a través de los diferentes programas de acuerdo a la problemática revelada y finalizando con el reporte semestral de atención. Los clientes finales son los estudiantes en riesgo de deserción y/o reprobación.</v>
      </c>
      <c r="N413" s="20" t="s">
        <v>289</v>
      </c>
      <c r="O413" s="21" t="s">
        <v>34</v>
      </c>
      <c r="P413" s="18" t="s">
        <v>36</v>
      </c>
      <c r="Q413" s="20" t="s">
        <v>218</v>
      </c>
      <c r="R413" s="18">
        <v>2</v>
      </c>
      <c r="S413" s="18">
        <v>2</v>
      </c>
      <c r="T413" s="19">
        <v>0</v>
      </c>
      <c r="U413" s="18" t="s">
        <v>36</v>
      </c>
      <c r="V413" s="18" t="s">
        <v>36</v>
      </c>
      <c r="W413" s="18" t="s">
        <v>36</v>
      </c>
    </row>
    <row r="414" spans="1:23" ht="10.5" x14ac:dyDescent="0.25">
      <c r="A414" s="15" t="s">
        <v>28</v>
      </c>
      <c r="B414" s="20" t="s">
        <v>417</v>
      </c>
      <c r="C414" s="20" t="s">
        <v>418</v>
      </c>
      <c r="D414" s="15" t="s">
        <v>31</v>
      </c>
      <c r="E414" s="17" t="s">
        <v>32</v>
      </c>
      <c r="F414" s="24">
        <v>46187.199999999997</v>
      </c>
      <c r="G414" s="24">
        <v>46187.199999999997</v>
      </c>
      <c r="H414" s="24">
        <v>0</v>
      </c>
      <c r="I414" s="24">
        <v>0</v>
      </c>
      <c r="J414" s="24">
        <v>0</v>
      </c>
      <c r="K414" s="16" t="s">
        <v>33</v>
      </c>
      <c r="L414" s="16" t="s">
        <v>34</v>
      </c>
      <c r="M414" s="16" t="str">
        <f>VLOOKUP(B414,'[1]Metas-Entregables'!$AE$8:$AG$459,3,FALSE)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14" s="20" t="s">
        <v>302</v>
      </c>
      <c r="O414" s="21" t="s">
        <v>34</v>
      </c>
      <c r="P414" s="18" t="s">
        <v>36</v>
      </c>
      <c r="Q414" s="20" t="s">
        <v>303</v>
      </c>
      <c r="R414" s="18">
        <v>1</v>
      </c>
      <c r="S414" s="18">
        <v>1</v>
      </c>
      <c r="T414" s="19">
        <v>0</v>
      </c>
      <c r="U414" s="18" t="s">
        <v>36</v>
      </c>
      <c r="V414" s="18" t="s">
        <v>36</v>
      </c>
      <c r="W414" s="18" t="s">
        <v>36</v>
      </c>
    </row>
    <row r="415" spans="1:23" ht="10.5" x14ac:dyDescent="0.25">
      <c r="A415" s="15" t="s">
        <v>28</v>
      </c>
      <c r="B415" s="20" t="s">
        <v>417</v>
      </c>
      <c r="C415" s="20" t="s">
        <v>418</v>
      </c>
      <c r="D415" s="15" t="s">
        <v>31</v>
      </c>
      <c r="E415" s="17" t="s">
        <v>32</v>
      </c>
      <c r="F415" s="24">
        <v>0</v>
      </c>
      <c r="G415" s="24">
        <v>0</v>
      </c>
      <c r="H415" s="24">
        <v>0</v>
      </c>
      <c r="I415" s="24">
        <v>0</v>
      </c>
      <c r="J415" s="24">
        <v>0</v>
      </c>
      <c r="K415" s="16" t="s">
        <v>33</v>
      </c>
      <c r="L415" s="16" t="s">
        <v>34</v>
      </c>
      <c r="M415" s="16" t="str">
        <f>VLOOKUP(B415,'[1]Metas-Entregables'!$AE$8:$AG$459,3,FALSE)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15" s="20" t="s">
        <v>304</v>
      </c>
      <c r="O415" s="21" t="s">
        <v>34</v>
      </c>
      <c r="P415" s="18" t="s">
        <v>36</v>
      </c>
      <c r="Q415" s="20" t="s">
        <v>166</v>
      </c>
      <c r="R415" s="18">
        <v>1</v>
      </c>
      <c r="S415" s="18">
        <v>1</v>
      </c>
      <c r="T415" s="19">
        <v>0</v>
      </c>
      <c r="U415" s="18" t="s">
        <v>36</v>
      </c>
      <c r="V415" s="18" t="s">
        <v>36</v>
      </c>
      <c r="W415" s="18" t="s">
        <v>36</v>
      </c>
    </row>
    <row r="416" spans="1:23" ht="10.5" x14ac:dyDescent="0.25">
      <c r="A416" s="15" t="s">
        <v>28</v>
      </c>
      <c r="B416" s="20" t="s">
        <v>417</v>
      </c>
      <c r="C416" s="20" t="s">
        <v>418</v>
      </c>
      <c r="D416" s="15" t="s">
        <v>31</v>
      </c>
      <c r="E416" s="17" t="s">
        <v>32</v>
      </c>
      <c r="F416" s="24">
        <v>0</v>
      </c>
      <c r="G416" s="24">
        <v>0</v>
      </c>
      <c r="H416" s="24">
        <v>0</v>
      </c>
      <c r="I416" s="24">
        <v>0</v>
      </c>
      <c r="J416" s="24">
        <v>0</v>
      </c>
      <c r="K416" s="16" t="s">
        <v>33</v>
      </c>
      <c r="L416" s="16" t="s">
        <v>34</v>
      </c>
      <c r="M416" s="16" t="str">
        <f>VLOOKUP(B416,'[1]Metas-Entregables'!$AE$8:$AG$459,3,FALSE)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16" s="20" t="s">
        <v>305</v>
      </c>
      <c r="O416" s="21" t="s">
        <v>34</v>
      </c>
      <c r="P416" s="18" t="s">
        <v>36</v>
      </c>
      <c r="Q416" s="20" t="s">
        <v>166</v>
      </c>
      <c r="R416" s="18">
        <v>1</v>
      </c>
      <c r="S416" s="18">
        <v>1</v>
      </c>
      <c r="T416" s="19">
        <v>0</v>
      </c>
      <c r="U416" s="18" t="s">
        <v>36</v>
      </c>
      <c r="V416" s="18" t="s">
        <v>36</v>
      </c>
      <c r="W416" s="18" t="s">
        <v>36</v>
      </c>
    </row>
    <row r="417" spans="1:23" ht="10.5" x14ac:dyDescent="0.25">
      <c r="A417" s="15" t="s">
        <v>28</v>
      </c>
      <c r="B417" s="20" t="s">
        <v>419</v>
      </c>
      <c r="C417" s="20" t="s">
        <v>420</v>
      </c>
      <c r="D417" s="15" t="s">
        <v>31</v>
      </c>
      <c r="E417" s="17" t="s">
        <v>32</v>
      </c>
      <c r="F417" s="24">
        <v>47600</v>
      </c>
      <c r="G417" s="24">
        <v>47600</v>
      </c>
      <c r="H417" s="24">
        <v>0</v>
      </c>
      <c r="I417" s="24">
        <v>0</v>
      </c>
      <c r="J417" s="24">
        <v>0</v>
      </c>
      <c r="K417" s="16" t="s">
        <v>33</v>
      </c>
      <c r="L417" s="16" t="s">
        <v>34</v>
      </c>
      <c r="M417" s="16" t="str">
        <f>VLOOKUP(B417,'[1]Metas-Entregables'!$AE$8:$AG$459,3,FALSE)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17" s="20" t="s">
        <v>223</v>
      </c>
      <c r="O417" s="21" t="s">
        <v>34</v>
      </c>
      <c r="P417" s="18" t="s">
        <v>36</v>
      </c>
      <c r="Q417" s="20" t="s">
        <v>224</v>
      </c>
      <c r="R417" s="18">
        <v>2</v>
      </c>
      <c r="S417" s="18">
        <v>2</v>
      </c>
      <c r="T417" s="19">
        <v>0</v>
      </c>
      <c r="U417" s="18" t="s">
        <v>36</v>
      </c>
      <c r="V417" s="18" t="s">
        <v>36</v>
      </c>
      <c r="W417" s="18" t="s">
        <v>36</v>
      </c>
    </row>
    <row r="418" spans="1:23" ht="10.5" x14ac:dyDescent="0.25">
      <c r="A418" s="15" t="s">
        <v>28</v>
      </c>
      <c r="B418" s="20" t="s">
        <v>419</v>
      </c>
      <c r="C418" s="20" t="s">
        <v>420</v>
      </c>
      <c r="D418" s="15" t="s">
        <v>31</v>
      </c>
      <c r="E418" s="17" t="s">
        <v>32</v>
      </c>
      <c r="F418" s="24">
        <v>0</v>
      </c>
      <c r="G418" s="24">
        <v>0</v>
      </c>
      <c r="H418" s="24">
        <v>0</v>
      </c>
      <c r="I418" s="24">
        <v>0</v>
      </c>
      <c r="J418" s="24">
        <v>0</v>
      </c>
      <c r="K418" s="16" t="s">
        <v>33</v>
      </c>
      <c r="L418" s="16" t="s">
        <v>34</v>
      </c>
      <c r="M418" s="16" t="str">
        <f>VLOOKUP(B418,'[1]Metas-Entregables'!$AE$8:$AG$459,3,FALSE)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18" s="20" t="s">
        <v>225</v>
      </c>
      <c r="O418" s="21" t="s">
        <v>34</v>
      </c>
      <c r="P418" s="18" t="s">
        <v>36</v>
      </c>
      <c r="Q418" s="20" t="s">
        <v>166</v>
      </c>
      <c r="R418" s="18">
        <v>2</v>
      </c>
      <c r="S418" s="18">
        <v>2</v>
      </c>
      <c r="T418" s="19">
        <v>0</v>
      </c>
      <c r="U418" s="18" t="s">
        <v>36</v>
      </c>
      <c r="V418" s="18" t="s">
        <v>36</v>
      </c>
      <c r="W418" s="18" t="s">
        <v>36</v>
      </c>
    </row>
    <row r="419" spans="1:23" ht="10.5" x14ac:dyDescent="0.25">
      <c r="A419" s="15" t="s">
        <v>28</v>
      </c>
      <c r="B419" s="20" t="s">
        <v>419</v>
      </c>
      <c r="C419" s="20" t="s">
        <v>420</v>
      </c>
      <c r="D419" s="15" t="s">
        <v>31</v>
      </c>
      <c r="E419" s="17" t="s">
        <v>32</v>
      </c>
      <c r="F419" s="24">
        <v>0</v>
      </c>
      <c r="G419" s="24">
        <v>0</v>
      </c>
      <c r="H419" s="24">
        <v>0</v>
      </c>
      <c r="I419" s="24">
        <v>0</v>
      </c>
      <c r="J419" s="24">
        <v>0</v>
      </c>
      <c r="K419" s="16" t="s">
        <v>33</v>
      </c>
      <c r="L419" s="16" t="s">
        <v>34</v>
      </c>
      <c r="M419" s="16" t="str">
        <f>VLOOKUP(B419,'[1]Metas-Entregables'!$AE$8:$AG$459,3,FALSE)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19" s="20" t="s">
        <v>226</v>
      </c>
      <c r="O419" s="21" t="s">
        <v>34</v>
      </c>
      <c r="P419" s="18" t="s">
        <v>36</v>
      </c>
      <c r="Q419" s="20" t="s">
        <v>227</v>
      </c>
      <c r="R419" s="18">
        <v>2</v>
      </c>
      <c r="S419" s="18">
        <v>2</v>
      </c>
      <c r="T419" s="19">
        <v>0</v>
      </c>
      <c r="U419" s="18" t="s">
        <v>36</v>
      </c>
      <c r="V419" s="18" t="s">
        <v>36</v>
      </c>
      <c r="W419" s="18" t="s">
        <v>36</v>
      </c>
    </row>
    <row r="420" spans="1:23" ht="10.5" x14ac:dyDescent="0.25">
      <c r="A420" s="15" t="s">
        <v>28</v>
      </c>
      <c r="B420" s="20" t="s">
        <v>421</v>
      </c>
      <c r="C420" s="20" t="s">
        <v>422</v>
      </c>
      <c r="D420" s="15" t="s">
        <v>31</v>
      </c>
      <c r="E420" s="17" t="s">
        <v>32</v>
      </c>
      <c r="F420" s="24">
        <v>50000</v>
      </c>
      <c r="G420" s="24">
        <v>50000</v>
      </c>
      <c r="H420" s="24">
        <v>1403.6</v>
      </c>
      <c r="I420" s="24">
        <v>1403.6</v>
      </c>
      <c r="J420" s="24">
        <v>0</v>
      </c>
      <c r="K420" s="16" t="s">
        <v>33</v>
      </c>
      <c r="L420" s="16" t="s">
        <v>34</v>
      </c>
      <c r="M420" s="16" t="str">
        <f>VLOOKUP(B420,'[1]Metas-Entregables'!$AE$8:$AG$459,3,FALSE)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20" s="20" t="s">
        <v>302</v>
      </c>
      <c r="O420" s="21" t="s">
        <v>34</v>
      </c>
      <c r="P420" s="18" t="s">
        <v>36</v>
      </c>
      <c r="Q420" s="20" t="s">
        <v>303</v>
      </c>
      <c r="R420" s="18">
        <v>1</v>
      </c>
      <c r="S420" s="18">
        <v>1</v>
      </c>
      <c r="T420" s="19">
        <v>0</v>
      </c>
      <c r="U420" s="18" t="s">
        <v>36</v>
      </c>
      <c r="V420" s="18" t="s">
        <v>36</v>
      </c>
      <c r="W420" s="18" t="s">
        <v>36</v>
      </c>
    </row>
    <row r="421" spans="1:23" ht="10.5" x14ac:dyDescent="0.25">
      <c r="A421" s="15" t="s">
        <v>28</v>
      </c>
      <c r="B421" s="20" t="s">
        <v>421</v>
      </c>
      <c r="C421" s="20" t="s">
        <v>422</v>
      </c>
      <c r="D421" s="15" t="s">
        <v>31</v>
      </c>
      <c r="E421" s="17" t="s">
        <v>32</v>
      </c>
      <c r="F421" s="24">
        <v>0</v>
      </c>
      <c r="G421" s="24">
        <v>0</v>
      </c>
      <c r="H421" s="24">
        <v>0</v>
      </c>
      <c r="I421" s="24">
        <v>0</v>
      </c>
      <c r="J421" s="24">
        <v>0</v>
      </c>
      <c r="K421" s="16" t="s">
        <v>33</v>
      </c>
      <c r="L421" s="16" t="s">
        <v>34</v>
      </c>
      <c r="M421" s="16" t="str">
        <f>VLOOKUP(B421,'[1]Metas-Entregables'!$AE$8:$AG$459,3,FALSE)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21" s="20" t="s">
        <v>304</v>
      </c>
      <c r="O421" s="21" t="s">
        <v>34</v>
      </c>
      <c r="P421" s="18" t="s">
        <v>36</v>
      </c>
      <c r="Q421" s="20" t="s">
        <v>374</v>
      </c>
      <c r="R421" s="18">
        <v>1</v>
      </c>
      <c r="S421" s="18">
        <v>1</v>
      </c>
      <c r="T421" s="19">
        <v>0</v>
      </c>
      <c r="U421" s="18" t="s">
        <v>36</v>
      </c>
      <c r="V421" s="18" t="s">
        <v>36</v>
      </c>
      <c r="W421" s="18" t="s">
        <v>36</v>
      </c>
    </row>
    <row r="422" spans="1:23" ht="10.5" x14ac:dyDescent="0.25">
      <c r="A422" s="15" t="s">
        <v>28</v>
      </c>
      <c r="B422" s="20" t="s">
        <v>421</v>
      </c>
      <c r="C422" s="20" t="s">
        <v>422</v>
      </c>
      <c r="D422" s="15" t="s">
        <v>31</v>
      </c>
      <c r="E422" s="17" t="s">
        <v>32</v>
      </c>
      <c r="F422" s="24">
        <v>0</v>
      </c>
      <c r="G422" s="24">
        <v>0</v>
      </c>
      <c r="H422" s="24">
        <v>0</v>
      </c>
      <c r="I422" s="24">
        <v>0</v>
      </c>
      <c r="J422" s="24">
        <v>0</v>
      </c>
      <c r="K422" s="16" t="s">
        <v>33</v>
      </c>
      <c r="L422" s="16" t="s">
        <v>34</v>
      </c>
      <c r="M422" s="16" t="str">
        <f>VLOOKUP(B422,'[1]Metas-Entregables'!$AE$8:$AG$459,3,FALSE)</f>
        <v>Mejorar las competencias de los alumnos para la vida y en trabajo; mediante el establecimiento de convenios de colaboración a nivel estatal con empresas e instituciones públicas para facilitar la inserción y cumplimiento del servicio social y prácticas profesionales; realizando el seguimiento de los alumnos y finalizando con el seguimiento a egresados. Los clientes finales son la comunidad educativa y el sector productivo del estado.</v>
      </c>
      <c r="N422" s="20" t="s">
        <v>305</v>
      </c>
      <c r="O422" s="21" t="s">
        <v>34</v>
      </c>
      <c r="P422" s="18" t="s">
        <v>36</v>
      </c>
      <c r="Q422" s="20" t="s">
        <v>374</v>
      </c>
      <c r="R422" s="18">
        <v>1</v>
      </c>
      <c r="S422" s="18">
        <v>1</v>
      </c>
      <c r="T422" s="19">
        <v>0</v>
      </c>
      <c r="U422" s="18" t="s">
        <v>36</v>
      </c>
      <c r="V422" s="18" t="s">
        <v>36</v>
      </c>
      <c r="W422" s="18" t="s">
        <v>36</v>
      </c>
    </row>
    <row r="423" spans="1:23" ht="10.5" x14ac:dyDescent="0.25">
      <c r="A423" s="15" t="s">
        <v>28</v>
      </c>
      <c r="B423" s="20" t="s">
        <v>423</v>
      </c>
      <c r="C423" s="20" t="s">
        <v>424</v>
      </c>
      <c r="D423" s="15" t="s">
        <v>31</v>
      </c>
      <c r="E423" s="17" t="s">
        <v>32</v>
      </c>
      <c r="F423" s="24">
        <v>25000</v>
      </c>
      <c r="G423" s="24">
        <v>25000</v>
      </c>
      <c r="H423" s="24">
        <v>0</v>
      </c>
      <c r="I423" s="24">
        <v>0</v>
      </c>
      <c r="J423" s="24">
        <v>0</v>
      </c>
      <c r="K423" s="16" t="s">
        <v>33</v>
      </c>
      <c r="L423" s="16" t="s">
        <v>34</v>
      </c>
      <c r="M423" s="16" t="str">
        <f>VLOOKUP(B423,'[1]Metas-Entregables'!$AE$8:$AG$459,3,FALSE)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23" s="20" t="s">
        <v>223</v>
      </c>
      <c r="O423" s="21" t="s">
        <v>34</v>
      </c>
      <c r="P423" s="18" t="s">
        <v>36</v>
      </c>
      <c r="Q423" s="20" t="s">
        <v>224</v>
      </c>
      <c r="R423" s="18">
        <v>2</v>
      </c>
      <c r="S423" s="18">
        <v>2</v>
      </c>
      <c r="T423" s="19">
        <v>0</v>
      </c>
      <c r="U423" s="18" t="s">
        <v>36</v>
      </c>
      <c r="V423" s="18" t="s">
        <v>36</v>
      </c>
      <c r="W423" s="18" t="s">
        <v>36</v>
      </c>
    </row>
    <row r="424" spans="1:23" ht="10.5" x14ac:dyDescent="0.25">
      <c r="A424" s="15" t="s">
        <v>28</v>
      </c>
      <c r="B424" s="20" t="s">
        <v>423</v>
      </c>
      <c r="C424" s="20" t="s">
        <v>424</v>
      </c>
      <c r="D424" s="15" t="s">
        <v>31</v>
      </c>
      <c r="E424" s="17" t="s">
        <v>32</v>
      </c>
      <c r="F424" s="24">
        <v>0</v>
      </c>
      <c r="G424" s="24">
        <v>0</v>
      </c>
      <c r="H424" s="24">
        <v>0</v>
      </c>
      <c r="I424" s="24">
        <v>0</v>
      </c>
      <c r="J424" s="24">
        <v>0</v>
      </c>
      <c r="K424" s="16" t="s">
        <v>33</v>
      </c>
      <c r="L424" s="16" t="s">
        <v>34</v>
      </c>
      <c r="M424" s="16" t="str">
        <f>VLOOKUP(B424,'[1]Metas-Entregables'!$AE$8:$AG$459,3,FALSE)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24" s="20" t="s">
        <v>225</v>
      </c>
      <c r="O424" s="21" t="s">
        <v>34</v>
      </c>
      <c r="P424" s="18" t="s">
        <v>36</v>
      </c>
      <c r="Q424" s="20" t="s">
        <v>166</v>
      </c>
      <c r="R424" s="18">
        <v>2</v>
      </c>
      <c r="S424" s="18">
        <v>2</v>
      </c>
      <c r="T424" s="19">
        <v>0</v>
      </c>
      <c r="U424" s="18" t="s">
        <v>36</v>
      </c>
      <c r="V424" s="18" t="s">
        <v>36</v>
      </c>
      <c r="W424" s="18" t="s">
        <v>36</v>
      </c>
    </row>
    <row r="425" spans="1:23" ht="10.5" x14ac:dyDescent="0.25">
      <c r="A425" s="15" t="s">
        <v>28</v>
      </c>
      <c r="B425" s="20" t="s">
        <v>423</v>
      </c>
      <c r="C425" s="20" t="s">
        <v>424</v>
      </c>
      <c r="D425" s="15" t="s">
        <v>31</v>
      </c>
      <c r="E425" s="17" t="s">
        <v>32</v>
      </c>
      <c r="F425" s="24">
        <v>0</v>
      </c>
      <c r="G425" s="24">
        <v>0</v>
      </c>
      <c r="H425" s="24">
        <v>0</v>
      </c>
      <c r="I425" s="24">
        <v>0</v>
      </c>
      <c r="J425" s="24">
        <v>0</v>
      </c>
      <c r="K425" s="16" t="s">
        <v>33</v>
      </c>
      <c r="L425" s="16" t="s">
        <v>34</v>
      </c>
      <c r="M425" s="16" t="str">
        <f>VLOOKUP(B425,'[1]Metas-Entregables'!$AE$8:$AG$459,3,FALSE)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25" s="20" t="s">
        <v>226</v>
      </c>
      <c r="O425" s="21" t="s">
        <v>34</v>
      </c>
      <c r="P425" s="18" t="s">
        <v>36</v>
      </c>
      <c r="Q425" s="20" t="s">
        <v>227</v>
      </c>
      <c r="R425" s="18">
        <v>2</v>
      </c>
      <c r="S425" s="18">
        <v>2</v>
      </c>
      <c r="T425" s="19">
        <v>0</v>
      </c>
      <c r="U425" s="18" t="s">
        <v>36</v>
      </c>
      <c r="V425" s="18" t="s">
        <v>36</v>
      </c>
      <c r="W425" s="18" t="s">
        <v>36</v>
      </c>
    </row>
    <row r="426" spans="1:23" ht="10.5" x14ac:dyDescent="0.25">
      <c r="A426" s="15" t="s">
        <v>28</v>
      </c>
      <c r="B426" s="20" t="s">
        <v>425</v>
      </c>
      <c r="C426" s="20" t="s">
        <v>426</v>
      </c>
      <c r="D426" s="15" t="s">
        <v>31</v>
      </c>
      <c r="E426" s="17" t="s">
        <v>32</v>
      </c>
      <c r="F426" s="24">
        <v>5000</v>
      </c>
      <c r="G426" s="24">
        <v>5000</v>
      </c>
      <c r="H426" s="24">
        <v>0</v>
      </c>
      <c r="I426" s="24">
        <v>0</v>
      </c>
      <c r="J426" s="24">
        <v>0</v>
      </c>
      <c r="K426" s="16" t="s">
        <v>33</v>
      </c>
      <c r="L426" s="16" t="s">
        <v>34</v>
      </c>
      <c r="M426" s="16" t="str">
        <f>VLOOKUP(B426,'[1]Metas-Entregables'!$AE$8:$AG$459,3,FALSE)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26" s="20" t="s">
        <v>223</v>
      </c>
      <c r="O426" s="21" t="s">
        <v>34</v>
      </c>
      <c r="P426" s="18" t="s">
        <v>36</v>
      </c>
      <c r="Q426" s="20" t="s">
        <v>224</v>
      </c>
      <c r="R426" s="18">
        <v>2</v>
      </c>
      <c r="S426" s="18">
        <v>2</v>
      </c>
      <c r="T426" s="19">
        <v>0</v>
      </c>
      <c r="U426" s="18" t="s">
        <v>36</v>
      </c>
      <c r="V426" s="18" t="s">
        <v>36</v>
      </c>
      <c r="W426" s="18" t="s">
        <v>36</v>
      </c>
    </row>
    <row r="427" spans="1:23" ht="10.5" x14ac:dyDescent="0.25">
      <c r="A427" s="15" t="s">
        <v>28</v>
      </c>
      <c r="B427" s="20" t="s">
        <v>425</v>
      </c>
      <c r="C427" s="20" t="s">
        <v>426</v>
      </c>
      <c r="D427" s="15" t="s">
        <v>31</v>
      </c>
      <c r="E427" s="17" t="s">
        <v>32</v>
      </c>
      <c r="F427" s="24">
        <v>0</v>
      </c>
      <c r="G427" s="24">
        <v>0</v>
      </c>
      <c r="H427" s="24">
        <v>0</v>
      </c>
      <c r="I427" s="24">
        <v>0</v>
      </c>
      <c r="J427" s="24">
        <v>0</v>
      </c>
      <c r="K427" s="16" t="s">
        <v>33</v>
      </c>
      <c r="L427" s="16" t="s">
        <v>34</v>
      </c>
      <c r="M427" s="16" t="str">
        <f>VLOOKUP(B427,'[1]Metas-Entregables'!$AE$8:$AG$459,3,FALSE)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27" s="20" t="s">
        <v>225</v>
      </c>
      <c r="O427" s="21" t="s">
        <v>34</v>
      </c>
      <c r="P427" s="18" t="s">
        <v>36</v>
      </c>
      <c r="Q427" s="20" t="s">
        <v>166</v>
      </c>
      <c r="R427" s="18">
        <v>2</v>
      </c>
      <c r="S427" s="18">
        <v>2</v>
      </c>
      <c r="T427" s="19">
        <v>0</v>
      </c>
      <c r="U427" s="18" t="s">
        <v>36</v>
      </c>
      <c r="V427" s="18" t="s">
        <v>36</v>
      </c>
      <c r="W427" s="18" t="s">
        <v>36</v>
      </c>
    </row>
    <row r="428" spans="1:23" ht="10.5" x14ac:dyDescent="0.25">
      <c r="A428" s="15" t="s">
        <v>28</v>
      </c>
      <c r="B428" s="20" t="s">
        <v>425</v>
      </c>
      <c r="C428" s="20" t="s">
        <v>426</v>
      </c>
      <c r="D428" s="15" t="s">
        <v>31</v>
      </c>
      <c r="E428" s="17" t="s">
        <v>32</v>
      </c>
      <c r="F428" s="24">
        <v>0</v>
      </c>
      <c r="G428" s="24">
        <v>0</v>
      </c>
      <c r="H428" s="24">
        <v>0</v>
      </c>
      <c r="I428" s="24">
        <v>0</v>
      </c>
      <c r="J428" s="24">
        <v>0</v>
      </c>
      <c r="K428" s="16" t="s">
        <v>33</v>
      </c>
      <c r="L428" s="16" t="s">
        <v>34</v>
      </c>
      <c r="M428" s="16" t="str">
        <f>VLOOKUP(B428,'[1]Metas-Entregables'!$AE$8:$AG$459,3,FALSE)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28" s="20" t="s">
        <v>226</v>
      </c>
      <c r="O428" s="21" t="s">
        <v>34</v>
      </c>
      <c r="P428" s="18" t="s">
        <v>36</v>
      </c>
      <c r="Q428" s="20" t="s">
        <v>227</v>
      </c>
      <c r="R428" s="18">
        <v>2</v>
      </c>
      <c r="S428" s="18">
        <v>2</v>
      </c>
      <c r="T428" s="19">
        <v>0</v>
      </c>
      <c r="U428" s="18" t="s">
        <v>36</v>
      </c>
      <c r="V428" s="18" t="s">
        <v>36</v>
      </c>
      <c r="W428" s="18" t="s">
        <v>36</v>
      </c>
    </row>
    <row r="429" spans="1:23" ht="10.5" x14ac:dyDescent="0.25">
      <c r="A429" s="15" t="s">
        <v>28</v>
      </c>
      <c r="B429" s="20" t="s">
        <v>427</v>
      </c>
      <c r="C429" s="20" t="s">
        <v>428</v>
      </c>
      <c r="D429" s="15" t="s">
        <v>31</v>
      </c>
      <c r="E429" s="17" t="s">
        <v>32</v>
      </c>
      <c r="F429" s="24">
        <v>0</v>
      </c>
      <c r="G429" s="24">
        <v>11545</v>
      </c>
      <c r="H429" s="24">
        <v>0</v>
      </c>
      <c r="I429" s="24">
        <v>11545</v>
      </c>
      <c r="J429" s="24">
        <v>0</v>
      </c>
      <c r="K429" s="16" t="s">
        <v>33</v>
      </c>
      <c r="L429" s="16" t="s">
        <v>34</v>
      </c>
      <c r="M429" s="16" t="str">
        <f>VLOOKUP(B429,'[1]Metas-Entregables'!$AE$8:$AG$459,3,FALSE)</f>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
      <c r="N429" s="20" t="s">
        <v>205</v>
      </c>
      <c r="O429" s="21" t="s">
        <v>34</v>
      </c>
      <c r="P429" s="18" t="s">
        <v>36</v>
      </c>
      <c r="Q429" s="20" t="s">
        <v>206</v>
      </c>
      <c r="R429" s="18">
        <v>2</v>
      </c>
      <c r="S429" s="18">
        <v>2</v>
      </c>
      <c r="T429" s="19">
        <v>1</v>
      </c>
      <c r="U429" s="18" t="s">
        <v>36</v>
      </c>
      <c r="V429" s="18" t="s">
        <v>36</v>
      </c>
      <c r="W429" s="18" t="s">
        <v>36</v>
      </c>
    </row>
    <row r="430" spans="1:23" ht="10.5" x14ac:dyDescent="0.25">
      <c r="A430" s="15" t="s">
        <v>28</v>
      </c>
      <c r="B430" s="20" t="s">
        <v>427</v>
      </c>
      <c r="C430" s="20" t="s">
        <v>428</v>
      </c>
      <c r="D430" s="15" t="s">
        <v>31</v>
      </c>
      <c r="E430" s="17" t="s">
        <v>32</v>
      </c>
      <c r="F430" s="24">
        <v>26152945.800000001</v>
      </c>
      <c r="G430" s="24">
        <v>28198212.620000001</v>
      </c>
      <c r="H430" s="24">
        <v>169996.21</v>
      </c>
      <c r="I430" s="24">
        <v>7112769.46</v>
      </c>
      <c r="J430" s="24">
        <v>6604543.540000001</v>
      </c>
      <c r="K430" s="16" t="s">
        <v>33</v>
      </c>
      <c r="L430" s="16" t="s">
        <v>34</v>
      </c>
      <c r="M430" s="16" t="str">
        <f>VLOOKUP(B430,'[1]Metas-Entregables'!$AE$8:$AG$459,3,FALSE)</f>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
      <c r="N430" s="20" t="s">
        <v>207</v>
      </c>
      <c r="O430" s="21" t="s">
        <v>34</v>
      </c>
      <c r="P430" s="18" t="s">
        <v>36</v>
      </c>
      <c r="Q430" s="20" t="s">
        <v>208</v>
      </c>
      <c r="R430" s="18">
        <v>2</v>
      </c>
      <c r="S430" s="18">
        <v>2</v>
      </c>
      <c r="T430" s="19">
        <v>1</v>
      </c>
      <c r="U430" s="18" t="s">
        <v>36</v>
      </c>
      <c r="V430" s="18" t="s">
        <v>36</v>
      </c>
      <c r="W430" s="18" t="s">
        <v>36</v>
      </c>
    </row>
    <row r="431" spans="1:23" ht="10.5" x14ac:dyDescent="0.25">
      <c r="A431" s="15" t="s">
        <v>28</v>
      </c>
      <c r="B431" s="20" t="s">
        <v>427</v>
      </c>
      <c r="C431" s="20" t="s">
        <v>428</v>
      </c>
      <c r="D431" s="15" t="s">
        <v>31</v>
      </c>
      <c r="E431" s="17" t="s">
        <v>32</v>
      </c>
      <c r="F431" s="25">
        <v>0</v>
      </c>
      <c r="G431" s="25">
        <v>0</v>
      </c>
      <c r="H431" s="25">
        <v>0</v>
      </c>
      <c r="I431" s="25">
        <v>0</v>
      </c>
      <c r="J431" s="25">
        <v>0</v>
      </c>
      <c r="K431" s="16" t="s">
        <v>33</v>
      </c>
      <c r="L431" s="16" t="s">
        <v>34</v>
      </c>
      <c r="M431" s="16" t="str">
        <f>VLOOKUP(B431,'[1]Metas-Entregables'!$AE$8:$AG$459,3,FALSE)</f>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
      <c r="N431" s="20" t="s">
        <v>209</v>
      </c>
      <c r="O431" s="21" t="s">
        <v>34</v>
      </c>
      <c r="P431" s="18" t="s">
        <v>36</v>
      </c>
      <c r="Q431" s="20" t="s">
        <v>210</v>
      </c>
      <c r="R431" s="18">
        <v>8</v>
      </c>
      <c r="S431" s="18">
        <v>8</v>
      </c>
      <c r="T431" s="19">
        <v>4</v>
      </c>
      <c r="U431" s="18" t="s">
        <v>36</v>
      </c>
      <c r="V431" s="18" t="s">
        <v>36</v>
      </c>
      <c r="W431" s="18" t="s">
        <v>36</v>
      </c>
    </row>
    <row r="432" spans="1:23" ht="10.5" x14ac:dyDescent="0.25">
      <c r="A432" s="15" t="s">
        <v>28</v>
      </c>
      <c r="B432" s="20" t="s">
        <v>427</v>
      </c>
      <c r="C432" s="20" t="s">
        <v>428</v>
      </c>
      <c r="D432" s="15" t="s">
        <v>31</v>
      </c>
      <c r="E432" s="17" t="s">
        <v>32</v>
      </c>
      <c r="F432" s="25">
        <v>0</v>
      </c>
      <c r="G432" s="25">
        <v>0</v>
      </c>
      <c r="H432" s="25">
        <v>0</v>
      </c>
      <c r="I432" s="25">
        <v>0</v>
      </c>
      <c r="J432" s="25">
        <v>0</v>
      </c>
      <c r="K432" s="16" t="s">
        <v>33</v>
      </c>
      <c r="L432" s="16" t="s">
        <v>34</v>
      </c>
      <c r="M432" s="16" t="str">
        <f>VLOOKUP(B432,'[1]Metas-Entregables'!$AE$8:$AG$459,3,FALSE)</f>
        <v>Administración e impartición de los servicios educativos existentes en el plantel, mediante el seguimiento de la inscripción y reinscripción de los alumnos, la constitución de las academias del plantel, la elaboración de la planeación didactica en el aula. Los clientes finales son los alumnos inscritos.</v>
      </c>
      <c r="N432" s="20" t="s">
        <v>211</v>
      </c>
      <c r="O432" s="21" t="s">
        <v>34</v>
      </c>
      <c r="P432" s="18" t="s">
        <v>36</v>
      </c>
      <c r="Q432" s="20" t="s">
        <v>212</v>
      </c>
      <c r="R432" s="18">
        <v>110</v>
      </c>
      <c r="S432" s="18">
        <v>110</v>
      </c>
      <c r="T432" s="19">
        <v>55</v>
      </c>
      <c r="U432" s="18" t="s">
        <v>36</v>
      </c>
      <c r="V432" s="18" t="s">
        <v>36</v>
      </c>
      <c r="W432" s="18" t="s">
        <v>36</v>
      </c>
    </row>
    <row r="433" spans="1:23" ht="10.5" x14ac:dyDescent="0.25">
      <c r="A433" s="15" t="s">
        <v>28</v>
      </c>
      <c r="B433" s="20" t="s">
        <v>429</v>
      </c>
      <c r="C433" s="20" t="s">
        <v>430</v>
      </c>
      <c r="D433" s="15" t="s">
        <v>31</v>
      </c>
      <c r="E433" s="17" t="s">
        <v>32</v>
      </c>
      <c r="F433" s="24">
        <v>20000</v>
      </c>
      <c r="G433" s="24">
        <v>20000</v>
      </c>
      <c r="H433" s="24">
        <v>0</v>
      </c>
      <c r="I433" s="24">
        <v>0</v>
      </c>
      <c r="J433" s="24">
        <v>0</v>
      </c>
      <c r="K433" s="16" t="s">
        <v>33</v>
      </c>
      <c r="L433" s="16" t="s">
        <v>34</v>
      </c>
      <c r="M433" s="16" t="str">
        <f>VLOOKUP(B433,'[1]Metas-Entregables'!$AE$8:$AG$459,3,FALSE)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33" s="20" t="s">
        <v>223</v>
      </c>
      <c r="O433" s="21" t="s">
        <v>34</v>
      </c>
      <c r="P433" s="18" t="s">
        <v>36</v>
      </c>
      <c r="Q433" s="20" t="s">
        <v>224</v>
      </c>
      <c r="R433" s="18">
        <v>2</v>
      </c>
      <c r="S433" s="18">
        <v>2</v>
      </c>
      <c r="T433" s="19">
        <v>0</v>
      </c>
      <c r="U433" s="18" t="s">
        <v>36</v>
      </c>
      <c r="V433" s="18" t="s">
        <v>36</v>
      </c>
      <c r="W433" s="18" t="s">
        <v>36</v>
      </c>
    </row>
    <row r="434" spans="1:23" ht="10.5" x14ac:dyDescent="0.25">
      <c r="A434" s="15" t="s">
        <v>28</v>
      </c>
      <c r="B434" s="20" t="s">
        <v>429</v>
      </c>
      <c r="C434" s="20" t="s">
        <v>430</v>
      </c>
      <c r="D434" s="15" t="s">
        <v>31</v>
      </c>
      <c r="E434" s="17" t="s">
        <v>32</v>
      </c>
      <c r="F434" s="24">
        <v>0</v>
      </c>
      <c r="G434" s="24">
        <v>0</v>
      </c>
      <c r="H434" s="24">
        <v>0</v>
      </c>
      <c r="I434" s="24">
        <v>0</v>
      </c>
      <c r="J434" s="24">
        <v>0</v>
      </c>
      <c r="K434" s="16" t="s">
        <v>33</v>
      </c>
      <c r="L434" s="16" t="s">
        <v>34</v>
      </c>
      <c r="M434" s="16" t="str">
        <f>VLOOKUP(B434,'[1]Metas-Entregables'!$AE$8:$AG$459,3,FALSE)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34" s="20" t="s">
        <v>225</v>
      </c>
      <c r="O434" s="21" t="s">
        <v>34</v>
      </c>
      <c r="P434" s="18" t="s">
        <v>36</v>
      </c>
      <c r="Q434" s="20" t="s">
        <v>166</v>
      </c>
      <c r="R434" s="18">
        <v>2</v>
      </c>
      <c r="S434" s="18">
        <v>2</v>
      </c>
      <c r="T434" s="19">
        <v>0</v>
      </c>
      <c r="U434" s="18" t="s">
        <v>36</v>
      </c>
      <c r="V434" s="18" t="s">
        <v>36</v>
      </c>
      <c r="W434" s="18" t="s">
        <v>36</v>
      </c>
    </row>
    <row r="435" spans="1:23" ht="10.5" x14ac:dyDescent="0.25">
      <c r="A435" s="15" t="s">
        <v>28</v>
      </c>
      <c r="B435" s="20" t="s">
        <v>429</v>
      </c>
      <c r="C435" s="20" t="s">
        <v>430</v>
      </c>
      <c r="D435" s="15" t="s">
        <v>31</v>
      </c>
      <c r="E435" s="17" t="s">
        <v>32</v>
      </c>
      <c r="F435" s="24">
        <v>0</v>
      </c>
      <c r="G435" s="24">
        <v>0</v>
      </c>
      <c r="H435" s="24">
        <v>0</v>
      </c>
      <c r="I435" s="24">
        <v>0</v>
      </c>
      <c r="J435" s="24">
        <v>0</v>
      </c>
      <c r="K435" s="16" t="s">
        <v>33</v>
      </c>
      <c r="L435" s="16" t="s">
        <v>34</v>
      </c>
      <c r="M435" s="16" t="str">
        <f>VLOOKUP(B435,'[1]Metas-Entregables'!$AE$8:$AG$459,3,FALSE)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35" s="20" t="s">
        <v>226</v>
      </c>
      <c r="O435" s="21" t="s">
        <v>34</v>
      </c>
      <c r="P435" s="18" t="s">
        <v>36</v>
      </c>
      <c r="Q435" s="20" t="s">
        <v>227</v>
      </c>
      <c r="R435" s="18">
        <v>2</v>
      </c>
      <c r="S435" s="18">
        <v>2</v>
      </c>
      <c r="T435" s="19">
        <v>0</v>
      </c>
      <c r="U435" s="18" t="s">
        <v>36</v>
      </c>
      <c r="V435" s="18" t="s">
        <v>36</v>
      </c>
      <c r="W435" s="18" t="s">
        <v>36</v>
      </c>
    </row>
    <row r="436" spans="1:23" ht="10.5" x14ac:dyDescent="0.25">
      <c r="A436" s="15" t="s">
        <v>28</v>
      </c>
      <c r="B436" s="20" t="s">
        <v>431</v>
      </c>
      <c r="C436" s="20" t="s">
        <v>432</v>
      </c>
      <c r="D436" s="15" t="s">
        <v>31</v>
      </c>
      <c r="E436" s="17" t="s">
        <v>32</v>
      </c>
      <c r="F436" s="24">
        <v>60000</v>
      </c>
      <c r="G436" s="24">
        <v>60000</v>
      </c>
      <c r="H436" s="24">
        <v>0</v>
      </c>
      <c r="I436" s="24">
        <v>0</v>
      </c>
      <c r="J436" s="24">
        <v>0</v>
      </c>
      <c r="K436" s="16" t="s">
        <v>33</v>
      </c>
      <c r="L436" s="16" t="s">
        <v>34</v>
      </c>
      <c r="M436" s="16" t="str">
        <f>VLOOKUP(B436,'[1]Metas-Entregables'!$AE$8:$AG$459,3,FALSE)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36" s="20" t="s">
        <v>223</v>
      </c>
      <c r="O436" s="21" t="s">
        <v>34</v>
      </c>
      <c r="P436" s="18" t="s">
        <v>36</v>
      </c>
      <c r="Q436" s="20" t="s">
        <v>224</v>
      </c>
      <c r="R436" s="18">
        <v>2</v>
      </c>
      <c r="S436" s="18">
        <v>2</v>
      </c>
      <c r="T436" s="19">
        <v>0</v>
      </c>
      <c r="U436" s="18" t="s">
        <v>36</v>
      </c>
      <c r="V436" s="18" t="s">
        <v>36</v>
      </c>
      <c r="W436" s="18" t="s">
        <v>36</v>
      </c>
    </row>
    <row r="437" spans="1:23" ht="10.5" x14ac:dyDescent="0.25">
      <c r="A437" s="15" t="s">
        <v>28</v>
      </c>
      <c r="B437" s="20" t="s">
        <v>431</v>
      </c>
      <c r="C437" s="20" t="s">
        <v>432</v>
      </c>
      <c r="D437" s="15" t="s">
        <v>31</v>
      </c>
      <c r="E437" s="17" t="s">
        <v>32</v>
      </c>
      <c r="F437" s="24">
        <v>0</v>
      </c>
      <c r="G437" s="24">
        <v>0</v>
      </c>
      <c r="H437" s="24">
        <v>0</v>
      </c>
      <c r="I437" s="24">
        <v>0</v>
      </c>
      <c r="J437" s="24">
        <v>0</v>
      </c>
      <c r="K437" s="16" t="s">
        <v>33</v>
      </c>
      <c r="L437" s="16" t="s">
        <v>34</v>
      </c>
      <c r="M437" s="16" t="str">
        <f>VLOOKUP(B437,'[1]Metas-Entregables'!$AE$8:$AG$459,3,FALSE)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37" s="20" t="s">
        <v>225</v>
      </c>
      <c r="O437" s="21" t="s">
        <v>34</v>
      </c>
      <c r="P437" s="18" t="s">
        <v>36</v>
      </c>
      <c r="Q437" s="20" t="s">
        <v>166</v>
      </c>
      <c r="R437" s="18">
        <v>2</v>
      </c>
      <c r="S437" s="18">
        <v>2</v>
      </c>
      <c r="T437" s="19">
        <v>0</v>
      </c>
      <c r="U437" s="18" t="s">
        <v>36</v>
      </c>
      <c r="V437" s="18" t="s">
        <v>36</v>
      </c>
      <c r="W437" s="18" t="s">
        <v>36</v>
      </c>
    </row>
    <row r="438" spans="1:23" ht="10.5" x14ac:dyDescent="0.25">
      <c r="A438" s="15" t="s">
        <v>28</v>
      </c>
      <c r="B438" s="20" t="s">
        <v>431</v>
      </c>
      <c r="C438" s="20" t="s">
        <v>432</v>
      </c>
      <c r="D438" s="15" t="s">
        <v>31</v>
      </c>
      <c r="E438" s="17" t="s">
        <v>32</v>
      </c>
      <c r="F438" s="24">
        <v>0</v>
      </c>
      <c r="G438" s="24">
        <v>0</v>
      </c>
      <c r="H438" s="24">
        <v>0</v>
      </c>
      <c r="I438" s="24">
        <v>0</v>
      </c>
      <c r="J438" s="24">
        <v>0</v>
      </c>
      <c r="K438" s="16" t="s">
        <v>33</v>
      </c>
      <c r="L438" s="16" t="s">
        <v>34</v>
      </c>
      <c r="M438" s="16" t="str">
        <f>VLOOKUP(B438,'[1]Metas-Entregables'!$AE$8:$AG$459,3,FALSE)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38" s="20" t="s">
        <v>226</v>
      </c>
      <c r="O438" s="21" t="s">
        <v>34</v>
      </c>
      <c r="P438" s="18" t="s">
        <v>36</v>
      </c>
      <c r="Q438" s="20" t="s">
        <v>227</v>
      </c>
      <c r="R438" s="18">
        <v>2</v>
      </c>
      <c r="S438" s="18">
        <v>2</v>
      </c>
      <c r="T438" s="19">
        <v>0</v>
      </c>
      <c r="U438" s="18" t="s">
        <v>36</v>
      </c>
      <c r="V438" s="18" t="s">
        <v>36</v>
      </c>
      <c r="W438" s="18" t="s">
        <v>36</v>
      </c>
    </row>
    <row r="439" spans="1:23" ht="10.5" x14ac:dyDescent="0.25">
      <c r="A439" s="15" t="s">
        <v>28</v>
      </c>
      <c r="B439" s="20" t="s">
        <v>433</v>
      </c>
      <c r="C439" s="20" t="s">
        <v>434</v>
      </c>
      <c r="D439" s="15" t="s">
        <v>31</v>
      </c>
      <c r="E439" s="17" t="s">
        <v>32</v>
      </c>
      <c r="F439" s="24">
        <v>12727212.960000001</v>
      </c>
      <c r="G439" s="24">
        <v>12848012.120000001</v>
      </c>
      <c r="H439" s="24">
        <v>61087.75</v>
      </c>
      <c r="I439" s="24">
        <v>4354973.53</v>
      </c>
      <c r="J439" s="24">
        <v>2741324.04</v>
      </c>
      <c r="K439" s="16" t="s">
        <v>33</v>
      </c>
      <c r="L439" s="16" t="s">
        <v>34</v>
      </c>
      <c r="M439" s="16" t="str">
        <f>VLOOKUP(B439,'[1]Metas-Entregables'!$AE$8:$AG$459,3,FALSE)</f>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
      <c r="N439" s="20" t="s">
        <v>435</v>
      </c>
      <c r="O439" s="21" t="s">
        <v>34</v>
      </c>
      <c r="P439" s="18" t="s">
        <v>36</v>
      </c>
      <c r="Q439" s="20" t="s">
        <v>436</v>
      </c>
      <c r="R439" s="18">
        <v>1057</v>
      </c>
      <c r="S439" s="18">
        <v>1057</v>
      </c>
      <c r="T439" s="19">
        <v>200</v>
      </c>
      <c r="U439" s="18" t="s">
        <v>36</v>
      </c>
      <c r="V439" s="18" t="s">
        <v>36</v>
      </c>
      <c r="W439" s="18" t="s">
        <v>36</v>
      </c>
    </row>
    <row r="440" spans="1:23" ht="10.5" x14ac:dyDescent="0.25">
      <c r="A440" s="15" t="s">
        <v>28</v>
      </c>
      <c r="B440" s="20" t="s">
        <v>433</v>
      </c>
      <c r="C440" s="20" t="s">
        <v>434</v>
      </c>
      <c r="D440" s="15" t="s">
        <v>31</v>
      </c>
      <c r="E440" s="17" t="s">
        <v>32</v>
      </c>
      <c r="F440" s="24">
        <v>0</v>
      </c>
      <c r="G440" s="24">
        <v>0</v>
      </c>
      <c r="H440" s="24">
        <v>0</v>
      </c>
      <c r="I440" s="24">
        <v>0</v>
      </c>
      <c r="J440" s="24">
        <v>0</v>
      </c>
      <c r="K440" s="16" t="s">
        <v>33</v>
      </c>
      <c r="L440" s="16" t="s">
        <v>34</v>
      </c>
      <c r="M440" s="16" t="str">
        <f>VLOOKUP(B440,'[1]Metas-Entregables'!$AE$8:$AG$459,3,FALSE)</f>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
      <c r="N440" s="20" t="s">
        <v>437</v>
      </c>
      <c r="O440" s="21" t="s">
        <v>34</v>
      </c>
      <c r="P440" s="18" t="s">
        <v>36</v>
      </c>
      <c r="Q440" s="20" t="s">
        <v>438</v>
      </c>
      <c r="R440" s="18">
        <v>1010</v>
      </c>
      <c r="S440" s="18">
        <v>1010</v>
      </c>
      <c r="T440" s="19">
        <v>141</v>
      </c>
      <c r="U440" s="18" t="s">
        <v>36</v>
      </c>
      <c r="V440" s="18" t="s">
        <v>36</v>
      </c>
      <c r="W440" s="18" t="s">
        <v>36</v>
      </c>
    </row>
    <row r="441" spans="1:23" ht="10.5" x14ac:dyDescent="0.25">
      <c r="A441" s="15" t="s">
        <v>28</v>
      </c>
      <c r="B441" s="20" t="s">
        <v>433</v>
      </c>
      <c r="C441" s="20" t="s">
        <v>434</v>
      </c>
      <c r="D441" s="15" t="s">
        <v>31</v>
      </c>
      <c r="E441" s="17" t="s">
        <v>32</v>
      </c>
      <c r="F441" s="24">
        <v>0</v>
      </c>
      <c r="G441" s="24">
        <v>0</v>
      </c>
      <c r="H441" s="24">
        <v>0</v>
      </c>
      <c r="I441" s="24">
        <v>0</v>
      </c>
      <c r="J441" s="24">
        <v>0</v>
      </c>
      <c r="K441" s="16" t="s">
        <v>33</v>
      </c>
      <c r="L441" s="16" t="s">
        <v>34</v>
      </c>
      <c r="M441" s="16" t="str">
        <f>VLOOKUP(B441,'[1]Metas-Entregables'!$AE$8:$AG$459,3,FALSE)</f>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
      <c r="N441" s="20" t="s">
        <v>439</v>
      </c>
      <c r="O441" s="21" t="s">
        <v>34</v>
      </c>
      <c r="P441" s="18" t="s">
        <v>36</v>
      </c>
      <c r="Q441" s="20" t="s">
        <v>440</v>
      </c>
      <c r="R441" s="18">
        <v>455</v>
      </c>
      <c r="S441" s="18">
        <v>455</v>
      </c>
      <c r="T441" s="19">
        <v>24</v>
      </c>
      <c r="U441" s="18" t="s">
        <v>36</v>
      </c>
      <c r="V441" s="18" t="s">
        <v>36</v>
      </c>
      <c r="W441" s="18" t="s">
        <v>36</v>
      </c>
    </row>
    <row r="442" spans="1:23" ht="10.5" x14ac:dyDescent="0.25">
      <c r="A442" s="15" t="s">
        <v>28</v>
      </c>
      <c r="B442" s="20" t="s">
        <v>433</v>
      </c>
      <c r="C442" s="20" t="s">
        <v>434</v>
      </c>
      <c r="D442" s="15" t="s">
        <v>31</v>
      </c>
      <c r="E442" s="17" t="s">
        <v>32</v>
      </c>
      <c r="F442" s="24">
        <v>0</v>
      </c>
      <c r="G442" s="24">
        <v>0</v>
      </c>
      <c r="H442" s="24">
        <v>0</v>
      </c>
      <c r="I442" s="24">
        <v>0</v>
      </c>
      <c r="J442" s="24">
        <v>0</v>
      </c>
      <c r="K442" s="16" t="s">
        <v>33</v>
      </c>
      <c r="L442" s="16" t="s">
        <v>34</v>
      </c>
      <c r="M442" s="16" t="str">
        <f>VLOOKUP(B442,'[1]Metas-Entregables'!$AE$8:$AG$459,3,FALSE)</f>
        <v>Dirigir y coordinar acciones de difusión, promoción, vinculación y concertación de los servicios de capacitación. Este proceso inicia desde la identificación de necesidades de capacitación de los sectores productivos, sociales, gubernamentales e instituciones y su ejecución, hasta la elaboración de informes, evaluación del servicio y captura en sistema. Los clientes finales son los sectores público, social y privado.</v>
      </c>
      <c r="N442" s="20" t="s">
        <v>441</v>
      </c>
      <c r="O442" s="21" t="s">
        <v>34</v>
      </c>
      <c r="P442" s="18" t="s">
        <v>36</v>
      </c>
      <c r="Q442" s="20" t="s">
        <v>438</v>
      </c>
      <c r="R442" s="18">
        <v>7854</v>
      </c>
      <c r="S442" s="18">
        <v>7854</v>
      </c>
      <c r="T442" s="19">
        <v>1531</v>
      </c>
      <c r="U442" s="18" t="s">
        <v>36</v>
      </c>
      <c r="V442" s="18" t="s">
        <v>36</v>
      </c>
      <c r="W442" s="18" t="s">
        <v>36</v>
      </c>
    </row>
    <row r="443" spans="1:23" ht="10.5" x14ac:dyDescent="0.25">
      <c r="A443" s="15" t="s">
        <v>28</v>
      </c>
      <c r="B443" s="20" t="s">
        <v>442</v>
      </c>
      <c r="C443" s="20" t="s">
        <v>443</v>
      </c>
      <c r="D443" s="15" t="s">
        <v>31</v>
      </c>
      <c r="E443" s="17" t="s">
        <v>32</v>
      </c>
      <c r="F443" s="24">
        <v>601000</v>
      </c>
      <c r="G443" s="24">
        <v>800200</v>
      </c>
      <c r="H443" s="24">
        <v>0</v>
      </c>
      <c r="I443" s="24">
        <v>47328</v>
      </c>
      <c r="J443" s="24">
        <v>47328</v>
      </c>
      <c r="K443" s="16" t="s">
        <v>33</v>
      </c>
      <c r="L443" s="16" t="s">
        <v>34</v>
      </c>
      <c r="M443" s="16" t="str">
        <f>VLOOKUP(B443,'[1]Metas-Entregables'!$AE$8:$AG$459,3,FALSE)</f>
        <v>Fomentar la modalidad educativa mixta de Educación Dual en los estudiantes; mediante alianzas estratégicas con organismos empresariales; la difusión directa en las unidades productivas; realizando el seguimiento de los alumnos inscritos en esta modalidad, y concluyendo con la evaluación del proyecto. Clientes finales comunidad educativa inscritos en esta modalidad y sector empresarial del Estado.</v>
      </c>
      <c r="N443" s="20" t="s">
        <v>444</v>
      </c>
      <c r="O443" s="21" t="s">
        <v>34</v>
      </c>
      <c r="P443" s="18" t="s">
        <v>36</v>
      </c>
      <c r="Q443" s="20" t="s">
        <v>445</v>
      </c>
      <c r="R443" s="18">
        <v>2</v>
      </c>
      <c r="S443" s="18">
        <v>2</v>
      </c>
      <c r="T443" s="19">
        <v>0</v>
      </c>
      <c r="U443" s="18" t="s">
        <v>36</v>
      </c>
      <c r="V443" s="18" t="s">
        <v>36</v>
      </c>
      <c r="W443" s="18" t="s">
        <v>36</v>
      </c>
    </row>
    <row r="444" spans="1:23" ht="10.5" x14ac:dyDescent="0.25">
      <c r="A444" s="15" t="s">
        <v>28</v>
      </c>
      <c r="B444" s="20" t="s">
        <v>442</v>
      </c>
      <c r="C444" s="20" t="s">
        <v>443</v>
      </c>
      <c r="D444" s="15" t="s">
        <v>31</v>
      </c>
      <c r="E444" s="17" t="s">
        <v>32</v>
      </c>
      <c r="F444" s="24">
        <v>0</v>
      </c>
      <c r="G444" s="24">
        <v>0</v>
      </c>
      <c r="H444" s="24">
        <v>0</v>
      </c>
      <c r="I444" s="24">
        <v>0</v>
      </c>
      <c r="J444" s="24">
        <v>0</v>
      </c>
      <c r="K444" s="16" t="s">
        <v>33</v>
      </c>
      <c r="L444" s="16" t="s">
        <v>34</v>
      </c>
      <c r="M444" s="16" t="str">
        <f>VLOOKUP(B444,'[1]Metas-Entregables'!$AE$8:$AG$459,3,FALSE)</f>
        <v>Fomentar la modalidad educativa mixta de Educación Dual en los estudiantes; mediante alianzas estratégicas con organismos empresariales; la difusión directa en las unidades productivas; realizando el seguimiento de los alumnos inscritos en esta modalidad, y concluyendo con la evaluación del proyecto. Clientes finales comunidad educativa inscritos en esta modalidad y sector empresarial del Estado.</v>
      </c>
      <c r="N444" s="20" t="s">
        <v>446</v>
      </c>
      <c r="O444" s="21" t="s">
        <v>34</v>
      </c>
      <c r="P444" s="18" t="s">
        <v>36</v>
      </c>
      <c r="Q444" s="20" t="s">
        <v>251</v>
      </c>
      <c r="R444" s="18">
        <v>2</v>
      </c>
      <c r="S444" s="18">
        <v>2</v>
      </c>
      <c r="T444" s="19">
        <v>0</v>
      </c>
      <c r="U444" s="18" t="s">
        <v>36</v>
      </c>
      <c r="V444" s="18" t="s">
        <v>36</v>
      </c>
      <c r="W444" s="18" t="s">
        <v>36</v>
      </c>
    </row>
    <row r="445" spans="1:23" ht="10.5" x14ac:dyDescent="0.25">
      <c r="A445" s="15" t="s">
        <v>28</v>
      </c>
      <c r="B445" s="20" t="s">
        <v>442</v>
      </c>
      <c r="C445" s="20" t="s">
        <v>443</v>
      </c>
      <c r="D445" s="15" t="s">
        <v>31</v>
      </c>
      <c r="E445" s="17" t="s">
        <v>32</v>
      </c>
      <c r="F445" s="24">
        <v>0</v>
      </c>
      <c r="G445" s="24">
        <v>0</v>
      </c>
      <c r="H445" s="24">
        <v>0</v>
      </c>
      <c r="I445" s="24">
        <v>0</v>
      </c>
      <c r="J445" s="24">
        <v>0</v>
      </c>
      <c r="K445" s="16" t="s">
        <v>33</v>
      </c>
      <c r="L445" s="16" t="s">
        <v>34</v>
      </c>
      <c r="M445" s="16" t="str">
        <f>VLOOKUP(B445,'[1]Metas-Entregables'!$AE$8:$AG$459,3,FALSE)</f>
        <v>Fomentar la modalidad educativa mixta de Educación Dual en los estudiantes; mediante alianzas estratégicas con organismos empresariales; la difusión directa en las unidades productivas; realizando el seguimiento de los alumnos inscritos en esta modalidad, y concluyendo con la evaluación del proyecto. Clientes finales comunidad educativa inscritos en esta modalidad y sector empresarial del Estado.</v>
      </c>
      <c r="N445" s="20" t="s">
        <v>447</v>
      </c>
      <c r="O445" s="21" t="s">
        <v>34</v>
      </c>
      <c r="P445" s="18" t="s">
        <v>36</v>
      </c>
      <c r="Q445" s="20" t="s">
        <v>448</v>
      </c>
      <c r="R445" s="18">
        <v>2</v>
      </c>
      <c r="S445" s="18">
        <v>2</v>
      </c>
      <c r="T445" s="19">
        <v>0</v>
      </c>
      <c r="U445" s="18" t="s">
        <v>36</v>
      </c>
      <c r="V445" s="18" t="s">
        <v>36</v>
      </c>
      <c r="W445" s="18" t="s">
        <v>36</v>
      </c>
    </row>
    <row r="446" spans="1:23" ht="10.5" x14ac:dyDescent="0.25">
      <c r="A446" s="15" t="s">
        <v>28</v>
      </c>
      <c r="B446" s="20" t="s">
        <v>449</v>
      </c>
      <c r="C446" s="20" t="s">
        <v>450</v>
      </c>
      <c r="D446" s="15" t="s">
        <v>31</v>
      </c>
      <c r="E446" s="17" t="s">
        <v>32</v>
      </c>
      <c r="F446" s="24">
        <v>19000</v>
      </c>
      <c r="G446" s="24">
        <v>19000</v>
      </c>
      <c r="H446" s="24">
        <v>0</v>
      </c>
      <c r="I446" s="24">
        <v>0</v>
      </c>
      <c r="J446" s="24">
        <v>0</v>
      </c>
      <c r="K446" s="16" t="s">
        <v>33</v>
      </c>
      <c r="L446" s="16" t="s">
        <v>34</v>
      </c>
      <c r="M446" s="16" t="str">
        <f>VLOOKUP(B446,'[1]Metas-Entregables'!$AE$8:$AG$459,3,FALSE)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46" s="20" t="s">
        <v>223</v>
      </c>
      <c r="O446" s="21" t="s">
        <v>34</v>
      </c>
      <c r="P446" s="18" t="s">
        <v>36</v>
      </c>
      <c r="Q446" s="20" t="s">
        <v>224</v>
      </c>
      <c r="R446" s="18">
        <v>2</v>
      </c>
      <c r="S446" s="18">
        <v>2</v>
      </c>
      <c r="T446" s="19">
        <v>0</v>
      </c>
      <c r="U446" s="18" t="s">
        <v>36</v>
      </c>
      <c r="V446" s="18" t="s">
        <v>36</v>
      </c>
      <c r="W446" s="18" t="s">
        <v>36</v>
      </c>
    </row>
    <row r="447" spans="1:23" ht="10.5" x14ac:dyDescent="0.25">
      <c r="A447" s="15" t="s">
        <v>28</v>
      </c>
      <c r="B447" s="20" t="s">
        <v>449</v>
      </c>
      <c r="C447" s="20" t="s">
        <v>450</v>
      </c>
      <c r="D447" s="15" t="s">
        <v>31</v>
      </c>
      <c r="E447" s="17" t="s">
        <v>32</v>
      </c>
      <c r="F447" s="24">
        <v>0</v>
      </c>
      <c r="G447" s="24">
        <v>0</v>
      </c>
      <c r="H447" s="24">
        <v>0</v>
      </c>
      <c r="I447" s="24">
        <v>0</v>
      </c>
      <c r="J447" s="24">
        <v>0</v>
      </c>
      <c r="K447" s="16" t="s">
        <v>33</v>
      </c>
      <c r="L447" s="16" t="s">
        <v>34</v>
      </c>
      <c r="M447" s="16" t="str">
        <f>VLOOKUP(B447,'[1]Metas-Entregables'!$AE$8:$AG$459,3,FALSE)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47" s="20" t="s">
        <v>225</v>
      </c>
      <c r="O447" s="21" t="s">
        <v>34</v>
      </c>
      <c r="P447" s="18" t="s">
        <v>36</v>
      </c>
      <c r="Q447" s="20" t="s">
        <v>166</v>
      </c>
      <c r="R447" s="18">
        <v>2</v>
      </c>
      <c r="S447" s="18">
        <v>2</v>
      </c>
      <c r="T447" s="19">
        <v>0</v>
      </c>
      <c r="U447" s="18" t="s">
        <v>36</v>
      </c>
      <c r="V447" s="18" t="s">
        <v>36</v>
      </c>
      <c r="W447" s="18" t="s">
        <v>36</v>
      </c>
    </row>
    <row r="448" spans="1:23" ht="10.5" x14ac:dyDescent="0.25">
      <c r="A448" s="21" t="s">
        <v>28</v>
      </c>
      <c r="B448" s="20" t="s">
        <v>449</v>
      </c>
      <c r="C448" s="20" t="s">
        <v>450</v>
      </c>
      <c r="D448" s="15" t="s">
        <v>31</v>
      </c>
      <c r="E448" s="18" t="s">
        <v>32</v>
      </c>
      <c r="F448" s="24">
        <v>0</v>
      </c>
      <c r="G448" s="24">
        <v>0</v>
      </c>
      <c r="H448" s="24">
        <v>0</v>
      </c>
      <c r="I448" s="24">
        <v>0</v>
      </c>
      <c r="J448" s="24">
        <v>0</v>
      </c>
      <c r="K448" s="16" t="s">
        <v>33</v>
      </c>
      <c r="L448" s="16" t="s">
        <v>34</v>
      </c>
      <c r="M448" s="16" t="str">
        <f>VLOOKUP(B448,'[1]Metas-Entregables'!$AE$8:$AG$459,3,FALSE)</f>
        <v>Coordinar acciones de difusión, promoción, concertación de los servicios de certificación de alumnos. Este proceso inicia desde la identificación de necesidades de certificación, seguido de la ejecución, hasta la captura en sistema y evaluación del servicio. Los clientes finales son los alumnos inscritos.</v>
      </c>
      <c r="N448" s="20" t="s">
        <v>226</v>
      </c>
      <c r="O448" s="18" t="s">
        <v>34</v>
      </c>
      <c r="P448" s="18" t="s">
        <v>36</v>
      </c>
      <c r="Q448" s="20" t="s">
        <v>227</v>
      </c>
      <c r="R448" s="18">
        <v>2</v>
      </c>
      <c r="S448" s="18">
        <v>2</v>
      </c>
      <c r="T448" s="18">
        <v>0</v>
      </c>
      <c r="U448" s="18" t="s">
        <v>36</v>
      </c>
      <c r="V448" s="18" t="s">
        <v>36</v>
      </c>
      <c r="W448" s="21" t="s">
        <v>36</v>
      </c>
    </row>
    <row r="449" spans="1:23" ht="10.5" x14ac:dyDescent="0.25">
      <c r="A449" s="21" t="s">
        <v>28</v>
      </c>
      <c r="B449" s="20" t="s">
        <v>451</v>
      </c>
      <c r="C449" s="20" t="s">
        <v>452</v>
      </c>
      <c r="D449" s="15" t="s">
        <v>453</v>
      </c>
      <c r="E449" s="18" t="s">
        <v>32</v>
      </c>
      <c r="F449" s="24">
        <v>239200</v>
      </c>
      <c r="G449" s="24">
        <v>239200</v>
      </c>
      <c r="H449" s="24">
        <v>0</v>
      </c>
      <c r="I449" s="24">
        <v>60000</v>
      </c>
      <c r="J449" s="24">
        <v>0</v>
      </c>
      <c r="K449" s="16" t="s">
        <v>33</v>
      </c>
      <c r="L449" s="16" t="s">
        <v>34</v>
      </c>
      <c r="M449" s="16" t="str">
        <f>VLOOKUP(B449,'[1]Metas-Entregables'!$AE$8:$AG$459,3,FALSE)</f>
        <v>La orientación educativa del CONALEP busca apoyar la formación integral de los estudiantes, atendiendo aspectos vocacionales, psicosociales  a través de programas y actividades sistemáticas y de atención  individual que fortalecen su desarrollo. Clientes finales: alumnos del CONALEP.</v>
      </c>
      <c r="N449" s="20" t="s">
        <v>454</v>
      </c>
      <c r="O449" s="18" t="s">
        <v>34</v>
      </c>
      <c r="P449" s="18" t="s">
        <v>36</v>
      </c>
      <c r="Q449" s="20" t="s">
        <v>105</v>
      </c>
      <c r="R449" s="18">
        <v>1</v>
      </c>
      <c r="S449" s="18">
        <v>1</v>
      </c>
      <c r="T449" s="18">
        <v>0</v>
      </c>
      <c r="U449" s="18" t="s">
        <v>36</v>
      </c>
      <c r="V449" s="18" t="s">
        <v>36</v>
      </c>
      <c r="W449" s="21" t="s">
        <v>36</v>
      </c>
    </row>
    <row r="450" spans="1:23" ht="10.5" x14ac:dyDescent="0.25">
      <c r="A450" s="21" t="s">
        <v>28</v>
      </c>
      <c r="B450" s="20" t="s">
        <v>451</v>
      </c>
      <c r="C450" s="20" t="s">
        <v>452</v>
      </c>
      <c r="D450" s="18" t="s">
        <v>31</v>
      </c>
      <c r="E450" s="18" t="s">
        <v>32</v>
      </c>
      <c r="F450" s="24">
        <v>0</v>
      </c>
      <c r="G450" s="24">
        <v>0</v>
      </c>
      <c r="H450" s="24">
        <v>0</v>
      </c>
      <c r="I450" s="24">
        <v>0</v>
      </c>
      <c r="J450" s="24">
        <v>0</v>
      </c>
      <c r="K450" s="20" t="s">
        <v>33</v>
      </c>
      <c r="L450" s="20" t="s">
        <v>34</v>
      </c>
      <c r="M450" s="16" t="str">
        <f>VLOOKUP(B450,'[1]Metas-Entregables'!$AE$8:$AG$459,3,FALSE)</f>
        <v>La orientación educativa del CONALEP busca apoyar la formación integral de los estudiantes, atendiendo aspectos vocacionales, psicosociales  a través de programas y actividades sistemáticas y de atención  individual que fortalecen su desarrollo. Clientes finales: alumnos del CONALEP.</v>
      </c>
      <c r="N450" s="20" t="s">
        <v>455</v>
      </c>
      <c r="O450" s="18" t="s">
        <v>34</v>
      </c>
      <c r="P450" s="18" t="s">
        <v>36</v>
      </c>
      <c r="Q450" s="20" t="s">
        <v>456</v>
      </c>
      <c r="R450" s="18">
        <v>2</v>
      </c>
      <c r="S450" s="18">
        <v>2</v>
      </c>
      <c r="T450" s="18">
        <v>1</v>
      </c>
      <c r="U450" s="18" t="s">
        <v>36</v>
      </c>
      <c r="V450" s="18" t="s">
        <v>36</v>
      </c>
      <c r="W450" s="21" t="s">
        <v>36</v>
      </c>
    </row>
    <row r="451" spans="1:23" ht="10.5" x14ac:dyDescent="0.25">
      <c r="A451" s="21" t="s">
        <v>28</v>
      </c>
      <c r="B451" s="20" t="s">
        <v>451</v>
      </c>
      <c r="C451" s="20" t="s">
        <v>452</v>
      </c>
      <c r="D451" s="18" t="s">
        <v>31</v>
      </c>
      <c r="E451" s="18" t="s">
        <v>32</v>
      </c>
      <c r="F451" s="24">
        <v>0</v>
      </c>
      <c r="G451" s="24">
        <v>0</v>
      </c>
      <c r="H451" s="24">
        <v>0</v>
      </c>
      <c r="I451" s="24">
        <v>0</v>
      </c>
      <c r="J451" s="24">
        <v>0</v>
      </c>
      <c r="K451" s="20" t="s">
        <v>33</v>
      </c>
      <c r="L451" s="20" t="s">
        <v>34</v>
      </c>
      <c r="M451" s="16" t="str">
        <f>VLOOKUP(B451,'[1]Metas-Entregables'!$AE$8:$AG$459,3,FALSE)</f>
        <v>La orientación educativa del CONALEP busca apoyar la formación integral de los estudiantes, atendiendo aspectos vocacionales, psicosociales  a través de programas y actividades sistemáticas y de atención  individual que fortalecen su desarrollo. Clientes finales: alumnos del CONALEP.</v>
      </c>
      <c r="N451" s="20" t="s">
        <v>457</v>
      </c>
      <c r="O451" s="18" t="s">
        <v>34</v>
      </c>
      <c r="P451" s="18" t="s">
        <v>36</v>
      </c>
      <c r="Q451" s="20" t="s">
        <v>196</v>
      </c>
      <c r="R451" s="18">
        <v>2</v>
      </c>
      <c r="S451" s="18">
        <v>2</v>
      </c>
      <c r="T451" s="18">
        <v>0</v>
      </c>
      <c r="U451" s="18" t="s">
        <v>36</v>
      </c>
      <c r="V451" s="18" t="s">
        <v>36</v>
      </c>
      <c r="W451" s="21" t="s">
        <v>36</v>
      </c>
    </row>
    <row r="452" spans="1:23" ht="10.5" x14ac:dyDescent="0.25">
      <c r="A452" s="21" t="s">
        <v>28</v>
      </c>
      <c r="B452" s="20" t="s">
        <v>458</v>
      </c>
      <c r="C452" s="20" t="s">
        <v>459</v>
      </c>
      <c r="D452" s="18" t="s">
        <v>31</v>
      </c>
      <c r="E452" s="18" t="s">
        <v>32</v>
      </c>
      <c r="F452" s="24">
        <v>23673879.079999998</v>
      </c>
      <c r="G452" s="24">
        <v>24205702.73</v>
      </c>
      <c r="H452" s="24">
        <v>146650.05000000002</v>
      </c>
      <c r="I452" s="24">
        <v>5495232.6799999997</v>
      </c>
      <c r="J452" s="24">
        <v>5186667.8899999997</v>
      </c>
      <c r="K452" s="20" t="s">
        <v>33</v>
      </c>
      <c r="L452" s="20" t="s">
        <v>34</v>
      </c>
      <c r="M452" s="16" t="str">
        <f>VLOOKUP(B452,'[1]Metas-Entregables'!$AE$8:$AG$459,3,FALSE)</f>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
      <c r="N452" s="20" t="s">
        <v>460</v>
      </c>
      <c r="O452" s="18" t="s">
        <v>34</v>
      </c>
      <c r="P452" s="18" t="s">
        <v>36</v>
      </c>
      <c r="Q452" s="20" t="s">
        <v>206</v>
      </c>
      <c r="R452" s="18">
        <v>2</v>
      </c>
      <c r="S452" s="18">
        <v>2</v>
      </c>
      <c r="T452" s="18">
        <v>1</v>
      </c>
      <c r="U452" s="18" t="s">
        <v>36</v>
      </c>
      <c r="V452" s="18" t="s">
        <v>36</v>
      </c>
      <c r="W452" s="21" t="s">
        <v>36</v>
      </c>
    </row>
    <row r="453" spans="1:23" ht="10.5" x14ac:dyDescent="0.25">
      <c r="A453" s="21" t="s">
        <v>28</v>
      </c>
      <c r="B453" s="20" t="s">
        <v>458</v>
      </c>
      <c r="C453" s="20" t="s">
        <v>459</v>
      </c>
      <c r="D453" s="18" t="s">
        <v>31</v>
      </c>
      <c r="E453" s="18" t="s">
        <v>32</v>
      </c>
      <c r="F453" s="24">
        <v>0</v>
      </c>
      <c r="G453" s="24">
        <v>0</v>
      </c>
      <c r="H453" s="24">
        <v>0</v>
      </c>
      <c r="I453" s="24">
        <v>0</v>
      </c>
      <c r="J453" s="24">
        <v>0</v>
      </c>
      <c r="K453" s="20" t="s">
        <v>33</v>
      </c>
      <c r="L453" s="20" t="s">
        <v>34</v>
      </c>
      <c r="M453" s="16" t="str">
        <f>VLOOKUP(B453,'[1]Metas-Entregables'!$AE$8:$AG$459,3,FALSE)</f>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
      <c r="N453" s="20" t="s">
        <v>461</v>
      </c>
      <c r="O453" s="18" t="s">
        <v>34</v>
      </c>
      <c r="P453" s="18" t="s">
        <v>36</v>
      </c>
      <c r="Q453" s="20" t="s">
        <v>208</v>
      </c>
      <c r="R453" s="18">
        <v>2</v>
      </c>
      <c r="S453" s="18">
        <v>2</v>
      </c>
      <c r="T453" s="18">
        <v>2</v>
      </c>
      <c r="U453" s="18" t="s">
        <v>36</v>
      </c>
      <c r="V453" s="18" t="s">
        <v>36</v>
      </c>
      <c r="W453" s="21" t="s">
        <v>36</v>
      </c>
    </row>
    <row r="454" spans="1:23" ht="10.5" x14ac:dyDescent="0.25">
      <c r="A454" s="21" t="s">
        <v>28</v>
      </c>
      <c r="B454" s="20" t="s">
        <v>458</v>
      </c>
      <c r="C454" s="20" t="s">
        <v>459</v>
      </c>
      <c r="D454" s="18" t="s">
        <v>31</v>
      </c>
      <c r="E454" s="18" t="s">
        <v>32</v>
      </c>
      <c r="F454" s="24">
        <v>0</v>
      </c>
      <c r="G454" s="24">
        <v>0</v>
      </c>
      <c r="H454" s="24">
        <v>0</v>
      </c>
      <c r="I454" s="24">
        <v>0</v>
      </c>
      <c r="J454" s="24">
        <v>0</v>
      </c>
      <c r="K454" s="20" t="s">
        <v>33</v>
      </c>
      <c r="L454" s="20" t="s">
        <v>34</v>
      </c>
      <c r="M454" s="16" t="str">
        <f>VLOOKUP(B454,'[1]Metas-Entregables'!$AE$8:$AG$459,3,FALSE)</f>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
      <c r="N454" s="20" t="s">
        <v>462</v>
      </c>
      <c r="O454" s="18" t="s">
        <v>34</v>
      </c>
      <c r="P454" s="18" t="s">
        <v>36</v>
      </c>
      <c r="Q454" s="20" t="s">
        <v>463</v>
      </c>
      <c r="R454" s="18">
        <v>4</v>
      </c>
      <c r="S454" s="18">
        <v>4</v>
      </c>
      <c r="T454" s="18">
        <v>0</v>
      </c>
      <c r="U454" s="18" t="s">
        <v>36</v>
      </c>
      <c r="V454" s="18" t="s">
        <v>36</v>
      </c>
      <c r="W454" s="21" t="s">
        <v>36</v>
      </c>
    </row>
    <row r="455" spans="1:23" ht="10.5" x14ac:dyDescent="0.25">
      <c r="A455" s="21" t="s">
        <v>28</v>
      </c>
      <c r="B455" s="20" t="s">
        <v>458</v>
      </c>
      <c r="C455" s="20" t="s">
        <v>459</v>
      </c>
      <c r="D455" s="18" t="s">
        <v>31</v>
      </c>
      <c r="E455" s="18" t="s">
        <v>32</v>
      </c>
      <c r="F455" s="24">
        <v>0</v>
      </c>
      <c r="G455" s="24">
        <v>0</v>
      </c>
      <c r="H455" s="24">
        <v>0</v>
      </c>
      <c r="I455" s="24">
        <v>0</v>
      </c>
      <c r="J455" s="24">
        <v>0</v>
      </c>
      <c r="K455" s="20" t="s">
        <v>33</v>
      </c>
      <c r="L455" s="20" t="s">
        <v>34</v>
      </c>
      <c r="M455" s="16" t="str">
        <f>VLOOKUP(B455,'[1]Metas-Entregables'!$AE$8:$AG$459,3,FALSE)</f>
        <v>Dirigir la administración e impartición de los servicios educativos existentes; que van desde la admisión, inscripción y reinscripción de alumnos; otorgar el servicio educativo que incluye organizar horarios de clase, selección y contratación de docentes, registro y entrega de avance académico de cada alumno, y asesorías académicas intersemestrales y semestrales; además de seguimiento tanto a la constitución de las academias del plantel como a la elaboración de la planeación didáctica en el aula. Los clientes finales es la demanda potencial del Colegio.</v>
      </c>
      <c r="N455" s="20" t="s">
        <v>464</v>
      </c>
      <c r="O455" s="18" t="s">
        <v>34</v>
      </c>
      <c r="P455" s="18" t="s">
        <v>36</v>
      </c>
      <c r="Q455" s="20" t="s">
        <v>465</v>
      </c>
      <c r="R455" s="18">
        <v>2</v>
      </c>
      <c r="S455" s="18">
        <v>2</v>
      </c>
      <c r="T455" s="18">
        <v>0</v>
      </c>
      <c r="U455" s="18" t="s">
        <v>36</v>
      </c>
      <c r="V455" s="18" t="s">
        <v>36</v>
      </c>
      <c r="W455" s="21" t="s">
        <v>36</v>
      </c>
    </row>
    <row r="456" spans="1:23" ht="10.5" x14ac:dyDescent="0.25">
      <c r="A456" s="21" t="s">
        <v>28</v>
      </c>
      <c r="B456" s="20" t="s">
        <v>466</v>
      </c>
      <c r="C456" s="20" t="s">
        <v>467</v>
      </c>
      <c r="D456" s="18" t="s">
        <v>31</v>
      </c>
      <c r="E456" s="18" t="s">
        <v>32</v>
      </c>
      <c r="F456" s="24">
        <v>0</v>
      </c>
      <c r="G456" s="24">
        <v>1483566.76</v>
      </c>
      <c r="H456" s="24">
        <v>0</v>
      </c>
      <c r="I456" s="24">
        <v>1483566.74</v>
      </c>
      <c r="J456" s="24">
        <v>1483566.74</v>
      </c>
      <c r="K456" s="20" t="s">
        <v>33</v>
      </c>
      <c r="L456" s="20" t="s">
        <v>34</v>
      </c>
      <c r="M456" s="16" t="s">
        <v>467</v>
      </c>
      <c r="N456" s="20" t="s">
        <v>468</v>
      </c>
      <c r="O456" s="18" t="s">
        <v>34</v>
      </c>
      <c r="P456" s="18" t="s">
        <v>36</v>
      </c>
      <c r="Q456" s="20" t="s">
        <v>469</v>
      </c>
      <c r="R456" s="18">
        <v>1</v>
      </c>
      <c r="S456" s="18">
        <v>1</v>
      </c>
      <c r="T456" s="18">
        <v>1</v>
      </c>
      <c r="U456" s="18" t="s">
        <v>36</v>
      </c>
      <c r="V456" s="18" t="s">
        <v>36</v>
      </c>
      <c r="W456" s="21" t="s">
        <v>36</v>
      </c>
    </row>
    <row r="457" spans="1:23" ht="10.5" x14ac:dyDescent="0.25">
      <c r="A457" s="21" t="s">
        <v>28</v>
      </c>
      <c r="B457" s="20" t="s">
        <v>466</v>
      </c>
      <c r="C457" s="20" t="s">
        <v>467</v>
      </c>
      <c r="D457" s="18" t="s">
        <v>31</v>
      </c>
      <c r="E457" s="18" t="s">
        <v>32</v>
      </c>
      <c r="F457" s="24">
        <v>0</v>
      </c>
      <c r="G457" s="24">
        <v>369748.02</v>
      </c>
      <c r="H457" s="24">
        <v>0</v>
      </c>
      <c r="I457" s="24">
        <v>369748.02</v>
      </c>
      <c r="J457" s="24">
        <v>369748.02</v>
      </c>
      <c r="K457" s="20" t="s">
        <v>33</v>
      </c>
      <c r="L457" s="20" t="s">
        <v>34</v>
      </c>
      <c r="M457" s="16" t="s">
        <v>467</v>
      </c>
      <c r="N457" s="20" t="s">
        <v>470</v>
      </c>
      <c r="O457" s="18" t="s">
        <v>34</v>
      </c>
      <c r="P457" s="18" t="s">
        <v>36</v>
      </c>
      <c r="Q457" s="20" t="s">
        <v>471</v>
      </c>
      <c r="R457" s="18">
        <v>3</v>
      </c>
      <c r="S457" s="18">
        <v>3</v>
      </c>
      <c r="T457" s="18">
        <v>3</v>
      </c>
      <c r="U457" s="18" t="s">
        <v>36</v>
      </c>
      <c r="V457" s="18" t="s">
        <v>36</v>
      </c>
      <c r="W457" s="21" t="s">
        <v>36</v>
      </c>
    </row>
    <row r="522" spans="5:13" x14ac:dyDescent="0.2">
      <c r="E522" s="27"/>
    </row>
    <row r="523" spans="5:13" x14ac:dyDescent="0.2">
      <c r="E523" s="27"/>
      <c r="M523" s="27"/>
    </row>
    <row r="524" spans="5:13" x14ac:dyDescent="0.2">
      <c r="E524" s="27"/>
      <c r="M524" s="27"/>
    </row>
    <row r="525" spans="5:13" x14ac:dyDescent="0.2">
      <c r="E525" s="27"/>
      <c r="M525" s="27"/>
    </row>
    <row r="526" spans="5:13" x14ac:dyDescent="0.2">
      <c r="M526" s="27"/>
    </row>
  </sheetData>
  <mergeCells count="2">
    <mergeCell ref="A2:E2"/>
    <mergeCell ref="N2:T2"/>
  </mergeCells>
  <pageMargins left="0.7" right="0.7" top="0.75" bottom="0.75" header="0.3" footer="0.3"/>
  <pageSetup scale="33" fitToHeight="0" orientation="landscape" verticalDpi="0" r:id="rId1"/>
  <rowBreaks count="3" manualBreakCount="3">
    <brk id="299" max="22" man="1"/>
    <brk id="368" max="22" man="1"/>
    <brk id="501"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7E3DE070-BAFC-4D38-BBEE-C5D4D6382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INR</vt:lpstr>
      <vt:lpstr>INR!Área_de_impresión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MARIA DOLORES JANET SANCHEZ MONTIEL</cp:lastModifiedBy>
  <cp:revision/>
  <cp:lastPrinted>2026-05-13T19:34:19Z</cp:lastPrinted>
  <dcterms:created xsi:type="dcterms:W3CDTF">2014-10-22T05:35:08Z</dcterms:created>
  <dcterms:modified xsi:type="dcterms:W3CDTF">2026-05-13T19:34:29Z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