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ALEP\CONALEP C.P. MARIA DOLORES JANET SNACHEZ MONTIEL PROYECTOS DE CONTABILIDAD\sep25\"/>
    </mc:Choice>
  </mc:AlternateContent>
  <xr:revisionPtr revIDLastSave="0" documentId="13_ncr:1_{D17BE9CC-67E3-4B4C-955D-1CA515EBED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<sst xmlns="http://schemas.openxmlformats.org/spreadsheetml/2006/main" count="56" uniqueCount="56">
  <si>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</si>
  <si>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</si>
  <si>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</si>
  <si>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</si>
  <si>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</si>
  <si>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</si>
  <si>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</si>
  <si>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</si>
  <si>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</si>
  <si>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</si>
  <si>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</si>
  <si>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</si>
  <si>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</si>
  <si>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</si>
  <si>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</si>
  <si>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</si>
  <si>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</si>
  <si>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</si>
  <si>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</si>
  <si>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</si>
  <si>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</si>
  <si>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</si>
  <si>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</si>
  <si>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</si>
  <si>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</si>
  <si>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</si>
  <si>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</si>
  <si>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</si>
  <si>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</si>
  <si>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</si>
  <si>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</si>
  <si>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</si>
  <si>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</si>
  <si>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</si>
  <si>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</si>
  <si>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</si>
  <si>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</si>
  <si>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</si>
  <si>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</si>
  <si>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</si>
  <si>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</si>
  <si>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</si>
  <si>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</si>
  <si>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</si>
  <si>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</si>
  <si>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</si>
  <si>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</si>
  <si>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</si>
  <si>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</si>
  <si>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</si>
  <si>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</si>
  <si>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</si>
  <si>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</si>
  <si>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</si>
  <si>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</si>
  <si>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COLEGIO DE EDUCACION PROFESIONAL TECNICA DEL ESTADO DE GUANAJUATO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</si>
</sst>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0</xdr:rowOff>
    </xdr:from>
    <xdr:to>
      <xdr:col>2</xdr:col>
      <xdr:colOff>1447800</xdr:colOff>
      <xdr:row>79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1460CF-9F09-4DA7-AEFE-B9632128E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63300"/>
          <a:ext cx="868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85060754.109999999</v>
      </c>
      <c r="C4" s="14">
        <f>SUM(C5:C11)</f>
        <v>84139130.599999994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85060754.109999999</v>
      </c>
      <c r="C11" s="15">
        <v>84139130.599999994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359145459.93000001</v>
      </c>
      <c r="C13" s="14">
        <f>SUM(C14:C15)</f>
        <v>477514204.16999996</v>
      </c>
      <c r="D13" s="2"/>
    </row>
    <row r="14" spans="1:4" ht="22.5" x14ac:dyDescent="0.2">
      <c r="A14" s="8" t="s">
        <v>50</v>
      </c>
      <c r="B14" s="15">
        <v>258018806.33000001</v>
      </c>
      <c r="C14" s="15">
        <v>346203656.08999997</v>
      </c>
      <c r="D14" s="4">
        <v>4210</v>
      </c>
    </row>
    <row r="15" spans="1:4" ht="11.25" customHeight="1" x14ac:dyDescent="0.2">
      <c r="A15" s="8" t="s">
        <v>51</v>
      </c>
      <c r="B15" s="15">
        <v>101126653.59999999</v>
      </c>
      <c r="C15" s="15">
        <v>131310548.08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3321674.59</v>
      </c>
      <c r="C17" s="14">
        <f>SUM(C18:C22)</f>
        <v>4175341.53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3321674.59</v>
      </c>
      <c r="C22" s="15">
        <v>4175341.53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447527888.63</v>
      </c>
      <c r="C24" s="16">
        <f>SUM(C4+C13+C17)</f>
        <v>565828676.29999995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366116773.18000001</v>
      </c>
      <c r="C27" s="14">
        <f>SUM(C28:C30)</f>
        <v>576299569.98000002</v>
      </c>
      <c r="D27" s="2"/>
    </row>
    <row r="28" spans="1:5" ht="11.25" customHeight="1" x14ac:dyDescent="0.2">
      <c r="A28" s="8" t="s">
        <v>36</v>
      </c>
      <c r="B28" s="15">
        <v>304208281.82999998</v>
      </c>
      <c r="C28" s="15">
        <v>429231286.62</v>
      </c>
      <c r="D28" s="4">
        <v>5110</v>
      </c>
    </row>
    <row r="29" spans="1:5" ht="11.25" customHeight="1" x14ac:dyDescent="0.2">
      <c r="A29" s="8" t="s">
        <v>16</v>
      </c>
      <c r="B29" s="15">
        <v>9267881</v>
      </c>
      <c r="C29" s="15">
        <v>51119244.149999999</v>
      </c>
      <c r="D29" s="4">
        <v>5120</v>
      </c>
    </row>
    <row r="30" spans="1:5" ht="11.25" customHeight="1" x14ac:dyDescent="0.2">
      <c r="A30" s="8" t="s">
        <v>17</v>
      </c>
      <c r="B30" s="15">
        <v>52640610.350000001</v>
      </c>
      <c r="C30" s="15">
        <v>95949039.209999993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363800</v>
      </c>
      <c r="C32" s="14">
        <f>SUM(C33:C41)</f>
        <v>4364809.37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363800</v>
      </c>
      <c r="C36" s="15">
        <v>4364809.37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1404183.85</v>
      </c>
      <c r="C55" s="14">
        <f>SUM(C56:C59)</f>
        <v>15648006.620000001</v>
      </c>
      <c r="D55" s="2"/>
    </row>
    <row r="56" spans="1:5" ht="11.25" customHeight="1" x14ac:dyDescent="0.2">
      <c r="A56" s="8" t="s">
        <v>31</v>
      </c>
      <c r="B56" s="15">
        <v>1404154.57</v>
      </c>
      <c r="C56" s="15">
        <v>15647221.210000001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29.28</v>
      </c>
      <c r="C59" s="15">
        <v>785.41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367884757.03000003</v>
      </c>
      <c r="C64" s="16">
        <f>C61+C55+C48+C43+C32+C27</f>
        <v>596312385.97000003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79643131.599999964</v>
      </c>
      <c r="C66" s="14">
        <f>C24-C64</f>
        <v>-30483709.670000076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MIGUEL ANGEL FRANCO TRUJILLO</cp:lastModifiedBy>
  <cp:lastPrinted>2019-05-15T20:49:00Z</cp:lastPrinted>
  <dcterms:created xsi:type="dcterms:W3CDTF">2012-12-11T20:29:16Z</dcterms:created>
  <dcterms:modified xsi:type="dcterms:W3CDTF">2025-10-16T19:35:00Z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