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01498078-63B4-4D4E-84EC-00EAF62037B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ACT!$A$1:$D$101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<sst xmlns="http://schemas.openxmlformats.org/spreadsheetml/2006/main" count="56" uniqueCount="56">
  <si>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</si>
  <si>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</si>
  <si>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</si>
  <si>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</si>
  <si>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</si>
  <si>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</si>
  <si>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</si>
  <si>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</si>
  <si>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</si>
  <si>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</si>
  <si>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</si>
  <si>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</si>
  <si>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</si>
  <si>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</si>
  <si>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</si>
  <si>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</si>
  <si>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</si>
  <si>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</si>
  <si>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</si>
  <si>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</si>
  <si>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</si>
  <si>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</si>
  <si>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</si>
  <si>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</si>
  <si>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</si>
  <si>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</si>
  <si>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</si>
  <si>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</si>
  <si>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</si>
  <si>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</si>
  <si>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</si>
  <si>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</si>
  <si>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</si>
  <si>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</si>
  <si>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</si>
  <si>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</si>
  <si>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</si>
  <si>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</si>
  <si>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</si>
  <si>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</si>
  <si>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</si>
  <si>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</si>
  <si>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</si>
  <si>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</si>
  <si>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</si>
  <si>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</si>
  <si>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</si>
  <si>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</si>
  <si>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</si>
  <si>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</si>
  <si>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</si>
  <si>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</si>
  <si>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</si>
  <si>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</si>
  <si>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</si>
  <si>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COLEGIO DE EDUCACION PROFESIONAL TECNICA DEL ESTADO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</si>
</sst>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402167</xdr:colOff>
      <xdr:row>93</xdr:row>
      <xdr:rowOff>42333</xdr:rowOff>
    </xdr:from>
    <xdr:to>
      <xdr:col>2</xdr:col>
      <xdr:colOff>1421977</xdr:colOff>
      <xdr:row>100</xdr:row>
      <xdr:rowOff>56303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13218583"/>
          <a:ext cx="8248227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view="pageBreakPreview" zoomScale="60" zoomScaleNormal="100" workbookViewId="0">
      <selection activeCell="F72" sqref="F72"/>
    </sheetView>
  </sheetViews>
  <sheetFormatPr baseColWidth="10" defaultColWidth="12" defaultRowHeight="10" x14ac:dyDescent="0.2"/>
  <cols>
    <col min="1" max="1" width="100.77734375" style="1" customWidth="1"/>
    <col min="2" max="3" width="25.77734375" style="1" customWidth="1"/>
    <col min="4" max="4" width="11.777343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10.5" x14ac:dyDescent="0.2">
      <c r="A2" s="5" t="s">
        <v>53</v>
      </c>
      <c r="B2" s="5">
        <v>2025</v>
      </c>
      <c r="C2" s="5">
        <v>2024</v>
      </c>
    </row>
    <row r="3" spans="1:4" s="2" customFormat="1" ht="10.5" x14ac:dyDescent="0.2">
      <c r="A3" s="6" t="s">
        <v>0</v>
      </c>
      <c r="B3" s="13"/>
      <c r="C3" s="13"/>
    </row>
    <row r="4" spans="1:4" ht="10.5" x14ac:dyDescent="0.2">
      <c r="A4" s="7" t="s">
        <v>45</v>
      </c>
      <c r="B4" s="14">
        <f>SUM(B5:B11)</f>
        <v>87550841.349999994</v>
      </c>
      <c r="C4" s="14">
        <f>SUM(C5:C11)</f>
        <v>84139130.599999994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87550841.349999994</v>
      </c>
      <c r="C11" s="15">
        <v>84139130.599999994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21" x14ac:dyDescent="0.2">
      <c r="A13" s="7" t="s">
        <v>49</v>
      </c>
      <c r="B13" s="14">
        <f>SUM(B14:B15)</f>
        <v>523169625.95999998</v>
      </c>
      <c r="C13" s="14">
        <f>SUM(C14:C15)</f>
        <v>477514204.16999996</v>
      </c>
      <c r="D13" s="2"/>
    </row>
    <row r="14" spans="1:4" ht="20" x14ac:dyDescent="0.2">
      <c r="A14" s="8" t="s">
        <v>50</v>
      </c>
      <c r="B14" s="15">
        <v>377866699.89999998</v>
      </c>
      <c r="C14" s="15">
        <v>346203656.08999997</v>
      </c>
      <c r="D14" s="4">
        <v>4210</v>
      </c>
    </row>
    <row r="15" spans="1:4" ht="11.25" customHeight="1" x14ac:dyDescent="0.2">
      <c r="A15" s="8" t="s">
        <v>51</v>
      </c>
      <c r="B15" s="15">
        <v>145302926.06</v>
      </c>
      <c r="C15" s="15">
        <v>131310548.08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4705590.08</v>
      </c>
      <c r="C17" s="14">
        <f>SUM(C18:C22)</f>
        <v>4175341.53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4705590.08</v>
      </c>
      <c r="C22" s="15">
        <v>4175341.53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615426057.38999999</v>
      </c>
      <c r="C24" s="16">
        <f>SUM(C4+C13+C17)</f>
        <v>565828676.29999995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617075844.78999996</v>
      </c>
      <c r="C27" s="14">
        <f>SUM(C28:C30)</f>
        <v>576299569.98000002</v>
      </c>
      <c r="D27" s="2"/>
    </row>
    <row r="28" spans="1:5" ht="11.25" customHeight="1" x14ac:dyDescent="0.2">
      <c r="A28" s="8" t="s">
        <v>36</v>
      </c>
      <c r="B28" s="15">
        <v>460995135.26999998</v>
      </c>
      <c r="C28" s="15">
        <v>429231286.62</v>
      </c>
      <c r="D28" s="4">
        <v>5110</v>
      </c>
    </row>
    <row r="29" spans="1:5" ht="11.25" customHeight="1" x14ac:dyDescent="0.2">
      <c r="A29" s="8" t="s">
        <v>16</v>
      </c>
      <c r="B29" s="15">
        <v>45744369.109999999</v>
      </c>
      <c r="C29" s="15">
        <v>51119244.149999999</v>
      </c>
      <c r="D29" s="4">
        <v>5120</v>
      </c>
    </row>
    <row r="30" spans="1:5" ht="11.25" customHeight="1" x14ac:dyDescent="0.2">
      <c r="A30" s="8" t="s">
        <v>17</v>
      </c>
      <c r="B30" s="15">
        <v>110336340.41</v>
      </c>
      <c r="C30" s="15">
        <v>95949039.209999993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1254579.3600000001</v>
      </c>
      <c r="C32" s="14">
        <f>SUM(C33:C41)</f>
        <v>4364809.37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1254579.3600000001</v>
      </c>
      <c r="C36" s="15">
        <v>4364809.37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21467941.16</v>
      </c>
      <c r="C55" s="14">
        <f>SUM(C56:C59)</f>
        <v>15648006.620000001</v>
      </c>
      <c r="D55" s="2"/>
    </row>
    <row r="56" spans="1:5" ht="11.25" customHeight="1" x14ac:dyDescent="0.2">
      <c r="A56" s="8" t="s">
        <v>31</v>
      </c>
      <c r="B56" s="15">
        <v>21467887.809999999</v>
      </c>
      <c r="C56" s="15">
        <v>15647221.210000001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53.35</v>
      </c>
      <c r="C59" s="15">
        <v>785.41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639798365.30999994</v>
      </c>
      <c r="C64" s="16">
        <f>C61+C55+C48+C43+C32+C27</f>
        <v>596312385.97000003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ht="10.5" x14ac:dyDescent="0.2">
      <c r="A66" s="6" t="s">
        <v>38</v>
      </c>
      <c r="B66" s="14">
        <f>B24-B64</f>
        <v>-24372307.919999957</v>
      </c>
      <c r="C66" s="14">
        <f>C24-C64</f>
        <v>-30483709.670000076</v>
      </c>
      <c r="E66" s="1"/>
    </row>
    <row r="67" spans="1:8" s="2" customFormat="1" ht="10.5" x14ac:dyDescent="0.2">
      <c r="A67" s="9"/>
      <c r="B67" s="13"/>
      <c r="C67" s="13"/>
      <c r="E67" s="1"/>
    </row>
    <row r="68" spans="1:8" s="3" customFormat="1" ht="10.5" x14ac:dyDescent="0.2">
      <c r="A68" s="12"/>
      <c r="B68" s="1"/>
      <c r="C68" s="1"/>
      <c r="D68" s="2"/>
      <c r="E68" s="1"/>
      <c r="F68" s="1"/>
      <c r="G68" s="1"/>
      <c r="H68" s="1"/>
    </row>
    <row r="69" spans="1:8" ht="12.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2026-01-28T21:05:01Z</cp:lastPrinted>
  <dcterms:created xsi:type="dcterms:W3CDTF">2012-12-11T20:29:16Z</dcterms:created>
  <dcterms:modified xsi:type="dcterms:W3CDTF">2026-01-28T21:07:13Z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