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EDOS FINAN 1 TRIM 2025 ORIGINALES\"/>
    </mc:Choice>
  </mc:AlternateContent>
  <xr:revisionPtr revIDLastSave="0" documentId="8_{D89A0C26-2881-4739-AE37-6BBA2C0C3946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<sst xmlns="http://schemas.openxmlformats.org/spreadsheetml/2006/main" count="56" uniqueCount="56">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</sst>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28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41178006.780000001</v>
      </c>
      <c r="C4" s="14">
        <f>SUM(C5:C11)</f>
        <v>84139130.599999994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41178006.780000001</v>
      </c>
      <c r="C11" s="15">
        <v>84139130.599999994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128147998.34</v>
      </c>
      <c r="C13" s="14">
        <f>SUM(C14:C15)</f>
        <v>477514204.16999996</v>
      </c>
      <c r="D13" s="2"/>
    </row>
    <row r="14" spans="1:4" ht="20.399999999999999" x14ac:dyDescent="0.2">
      <c r="A14" s="8" t="s">
        <v>50</v>
      </c>
      <c r="B14" s="15">
        <v>90425907.489999995</v>
      </c>
      <c r="C14" s="15">
        <v>346203656.08999997</v>
      </c>
      <c r="D14" s="4">
        <v>4210</v>
      </c>
    </row>
    <row r="15" spans="1:4" ht="11.25" customHeight="1" x14ac:dyDescent="0.2">
      <c r="A15" s="8" t="s">
        <v>51</v>
      </c>
      <c r="B15" s="15">
        <v>37722090.850000001</v>
      </c>
      <c r="C15" s="15">
        <v>131310548.08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430996.97</v>
      </c>
      <c r="C17" s="14">
        <f>SUM(C18:C22)</f>
        <v>4175341.53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430996.97</v>
      </c>
      <c r="C22" s="15">
        <v>4175341.53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169757002.09</v>
      </c>
      <c r="C24" s="16">
        <f>SUM(C4+C13+C17)</f>
        <v>565828676.29999995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113089641.19</v>
      </c>
      <c r="C27" s="14">
        <f>SUM(C28:C30)</f>
        <v>576299569.98000002</v>
      </c>
      <c r="D27" s="2"/>
    </row>
    <row r="28" spans="1:5" ht="11.25" customHeight="1" x14ac:dyDescent="0.2">
      <c r="A28" s="8" t="s">
        <v>36</v>
      </c>
      <c r="B28" s="15">
        <v>101884665.41</v>
      </c>
      <c r="C28" s="15">
        <v>429231286.62</v>
      </c>
      <c r="D28" s="4">
        <v>5110</v>
      </c>
    </row>
    <row r="29" spans="1:5" ht="11.25" customHeight="1" x14ac:dyDescent="0.2">
      <c r="A29" s="8" t="s">
        <v>16</v>
      </c>
      <c r="B29" s="15">
        <v>1047028.93</v>
      </c>
      <c r="C29" s="15">
        <v>51119244.149999999</v>
      </c>
      <c r="D29" s="4">
        <v>5120</v>
      </c>
    </row>
    <row r="30" spans="1:5" ht="11.25" customHeight="1" x14ac:dyDescent="0.2">
      <c r="A30" s="8" t="s">
        <v>17</v>
      </c>
      <c r="B30" s="15">
        <v>10157946.85</v>
      </c>
      <c r="C30" s="15">
        <v>95949039.209999993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4364809.37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4364809.37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6.31</v>
      </c>
      <c r="C55" s="14">
        <f>SUM(C56:C59)</f>
        <v>15648006.620000001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15647221.210000001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6.31</v>
      </c>
      <c r="C59" s="15">
        <v>785.41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113089647.5</v>
      </c>
      <c r="C64" s="16">
        <f>C61+C55+C48+C43+C32+C27</f>
        <v>596312385.97000003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56667354.590000004</v>
      </c>
      <c r="C66" s="14">
        <f>C24-C64</f>
        <v>-30483709.670000076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2019-05-15T20:49:00Z</cp:lastPrinted>
  <dcterms:created xsi:type="dcterms:W3CDTF">2012-12-11T20:29:16Z</dcterms:created>
  <dcterms:modified xsi:type="dcterms:W3CDTF">2025-04-21T20:28:42Z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