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4\4TO TRIMESTRE\ORIGINALES\"/>
    </mc:Choice>
  </mc:AlternateContent>
  <xr:revisionPtr revIDLastSave="0" documentId="13_ncr:1_{30A205C5-16F6-4A7E-A45A-2F712AEA1D53}" xr6:coauthVersionLast="36" xr6:coauthVersionMax="36" xr10:uidLastSave="{00000000-0000-0000-0000-000000000000}"/>
  <bookViews>
    <workbookView xWindow="2868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FFF!$A$1:$E$68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s="1"/>
  <c r="C24" i="1" l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<sst xmlns="http://schemas.openxmlformats.org/spreadsheetml/2006/main" count="45" uniqueCount="37">
  <si>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</si>
  <si>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</si>
  <si>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</si>
  <si>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</si>
  <si>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</si>
  <si>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</si>
  <si>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</si>
  <si>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</si>
  <si>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</si>
  <si>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</si>
  <si>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</si>
  <si>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</si>
  <si>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</si>
  <si>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</si>
  <si>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</si>
  <si>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</si>
  <si>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</si>
  <si>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</si>
  <si>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</si>
  <si>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</si>
  <si>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</si>
  <si>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</si>
  <si>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</si>
  <si>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</si>
  <si>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</si>
  <si>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</si>
  <si>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</si>
  <si>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</si>
  <si>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</si>
  <si>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</si>
  <si>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</si>
  <si>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</si>
  <si>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</si>
  <si>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</si>
  <si>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</si>
  <si>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</si>
  <si>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COLEGIO DE EDUCACION PROFESIONAL TECNICA DEL ESTADO DE GUANAJUATO
Flujo de Fondos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</si>
</sst>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63500</xdr:rowOff>
    </xdr:from>
    <xdr:to>
      <xdr:col>4</xdr:col>
      <xdr:colOff>91440</xdr:colOff>
      <xdr:row>65</xdr:row>
      <xdr:rowOff>60959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68C4B6-ACD5-4A92-A55D-D7041B309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64500"/>
          <a:ext cx="7609840" cy="886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view="pageBreakPreview" zoomScale="60" zoomScaleNormal="100" workbookViewId="0">
      <selection activeCell="A48" sqref="A48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39.9" customHeight="1" x14ac:dyDescent="0.2">
      <c r="A1" s="25" t="s">
        <v>36</v>
      </c>
      <c r="B1" s="26"/>
      <c r="C1" s="26"/>
      <c r="D1" s="27"/>
    </row>
    <row r="2" spans="1:4" ht="20.399999999999999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449440399.43000001</v>
      </c>
      <c r="C3" s="3">
        <f t="shared" ref="C3:D3" si="0">SUM(C4:C13)</f>
        <v>572055668.94000006</v>
      </c>
      <c r="D3" s="4">
        <f t="shared" si="0"/>
        <v>572055668.94000006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0</v>
      </c>
      <c r="C8" s="5">
        <v>0</v>
      </c>
      <c r="D8" s="6">
        <v>0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88845278</v>
      </c>
      <c r="C10" s="5">
        <v>88314580.849999994</v>
      </c>
      <c r="D10" s="6">
        <v>88314580.849999994</v>
      </c>
    </row>
    <row r="11" spans="1:4" x14ac:dyDescent="0.2">
      <c r="A11" s="22" t="s">
        <v>8</v>
      </c>
      <c r="B11" s="5">
        <v>314317836</v>
      </c>
      <c r="C11" s="5">
        <v>352430540.00999999</v>
      </c>
      <c r="D11" s="6">
        <v>352430540.00999999</v>
      </c>
    </row>
    <row r="12" spans="1:4" x14ac:dyDescent="0.2">
      <c r="A12" s="22" t="s">
        <v>9</v>
      </c>
      <c r="B12" s="5">
        <v>46277285.43</v>
      </c>
      <c r="C12" s="5">
        <v>131310548.08</v>
      </c>
      <c r="D12" s="6">
        <v>131310548.08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449440399.43000001</v>
      </c>
      <c r="C14" s="7">
        <f t="shared" ref="C14:D14" si="1">SUM(C15:C23)</f>
        <v>594319562.00999999</v>
      </c>
      <c r="D14" s="8">
        <f t="shared" si="1"/>
        <v>577932163.82000005</v>
      </c>
    </row>
    <row r="15" spans="1:4" x14ac:dyDescent="0.2">
      <c r="A15" s="22" t="s">
        <v>12</v>
      </c>
      <c r="B15" s="5">
        <v>356274808.81</v>
      </c>
      <c r="C15" s="5">
        <v>429231286.62</v>
      </c>
      <c r="D15" s="6">
        <v>415172043.33999997</v>
      </c>
    </row>
    <row r="16" spans="1:4" x14ac:dyDescent="0.2">
      <c r="A16" s="22" t="s">
        <v>13</v>
      </c>
      <c r="B16" s="5">
        <v>15032092.210000001</v>
      </c>
      <c r="C16" s="5">
        <v>51119244.149999999</v>
      </c>
      <c r="D16" s="6">
        <v>50906491.740000002</v>
      </c>
    </row>
    <row r="17" spans="1:4" x14ac:dyDescent="0.2">
      <c r="A17" s="22" t="s">
        <v>14</v>
      </c>
      <c r="B17" s="5">
        <v>67795047</v>
      </c>
      <c r="C17" s="5">
        <v>95954143.049999997</v>
      </c>
      <c r="D17" s="6">
        <v>93838740.549999997</v>
      </c>
    </row>
    <row r="18" spans="1:4" x14ac:dyDescent="0.2">
      <c r="A18" s="22" t="s">
        <v>9</v>
      </c>
      <c r="B18" s="5">
        <v>0</v>
      </c>
      <c r="C18" s="5">
        <v>4364809.37</v>
      </c>
      <c r="D18" s="6">
        <v>4364809.37</v>
      </c>
    </row>
    <row r="19" spans="1:4" x14ac:dyDescent="0.2">
      <c r="A19" s="22" t="s">
        <v>15</v>
      </c>
      <c r="B19" s="5">
        <v>10338451.41</v>
      </c>
      <c r="C19" s="5">
        <v>12476219.939999999</v>
      </c>
      <c r="D19" s="6">
        <v>12476219.939999999</v>
      </c>
    </row>
    <row r="20" spans="1:4" x14ac:dyDescent="0.2">
      <c r="A20" s="22" t="s">
        <v>16</v>
      </c>
      <c r="B20" s="5">
        <v>0</v>
      </c>
      <c r="C20" s="5">
        <v>1173858.8799999999</v>
      </c>
      <c r="D20" s="6">
        <v>1173858.8799999999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-22263893.069999933</v>
      </c>
      <c r="D24" s="10">
        <f>D3-D14</f>
        <v>-5876494.8799999952</v>
      </c>
    </row>
    <row r="26" spans="1:4" ht="20.399999999999999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-28197763.91</v>
      </c>
      <c r="D27" s="15">
        <f>SUM(D28:D34)</f>
        <v>-20191627.669999998</v>
      </c>
    </row>
    <row r="28" spans="1:4" x14ac:dyDescent="0.2">
      <c r="A28" s="22" t="s">
        <v>26</v>
      </c>
      <c r="B28" s="16">
        <v>0</v>
      </c>
      <c r="C28" s="16">
        <v>-133147.66</v>
      </c>
      <c r="D28" s="17">
        <v>-133147.66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-26687152.449999999</v>
      </c>
      <c r="D31" s="17">
        <v>-23838402.699999999</v>
      </c>
    </row>
    <row r="32" spans="1:4" x14ac:dyDescent="0.2">
      <c r="A32" s="22" t="s">
        <v>30</v>
      </c>
      <c r="B32" s="16">
        <v>0</v>
      </c>
      <c r="C32" s="16">
        <v>298640.57</v>
      </c>
      <c r="D32" s="17">
        <v>3634933.91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-1676104.37</v>
      </c>
      <c r="D34" s="17">
        <v>144988.78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5933870.8399999999</v>
      </c>
      <c r="D35" s="19">
        <f>SUM(D36:D38)</f>
        <v>14315132.789999999</v>
      </c>
    </row>
    <row r="36" spans="1:4" x14ac:dyDescent="0.2">
      <c r="A36" s="22" t="s">
        <v>30</v>
      </c>
      <c r="B36" s="16">
        <v>0</v>
      </c>
      <c r="C36" s="16">
        <v>5933870.8399999999</v>
      </c>
      <c r="D36" s="17">
        <v>14315132.789999999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-22263893.07</v>
      </c>
      <c r="D39" s="10">
        <f>D27+D35</f>
        <v>-5876494.879999999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DOLORES JANET SANCHEZ MONTIEL</cp:lastModifiedBy>
  <cp:lastPrinted>2025-01-23T17:05:16Z</cp:lastPrinted>
  <dcterms:created xsi:type="dcterms:W3CDTF">2017-12-20T04:54:53Z</dcterms:created>
  <dcterms:modified xsi:type="dcterms:W3CDTF">2025-01-23T17:07:44Z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